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475" activeTab="0"/>
  </bookViews>
  <sheets>
    <sheet name="Tiempos" sheetId="1" r:id="rId1"/>
    <sheet name="Resultado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<sst xmlns="http://schemas.openxmlformats.org/spreadsheetml/2006/main" count="98" uniqueCount="73">
  <si>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BAC</t>
  </si>
  <si>
    <t>Nico Rossi</t>
  </si>
  <si>
    <t>CUBA</t>
  </si>
  <si>
    <t>Fede Arranz</t>
  </si>
  <si>
    <t>Chris Nino</t>
  </si>
  <si>
    <t>Fede Busto</t>
  </si>
  <si>
    <t>Gus Morasso</t>
  </si>
  <si>
    <t>Mariana Gabay</t>
  </si>
  <si>
    <t>´+35</t>
  </si>
  <si>
    <t>Promedio</t>
  </si>
  <si>
    <t>Rowing</t>
  </si>
  <si>
    <t>Manuel Vilariño</t>
  </si>
  <si>
    <t>Nico Cermesoni</t>
  </si>
  <si>
    <t>Julieta Amuchastegui</t>
  </si>
  <si>
    <t>Fernando Albanese</t>
  </si>
  <si>
    <t>Nora Sanguinetti</t>
  </si>
  <si>
    <t>´+95</t>
  </si>
  <si>
    <t>Antonio Castro Rojas</t>
  </si>
  <si>
    <t>Juan de la vega</t>
  </si>
  <si>
    <t>Ignacio Colonna</t>
  </si>
  <si>
    <t>Maru Colonna</t>
  </si>
  <si>
    <t>Felicity Dixon</t>
  </si>
  <si>
    <t>´+87</t>
  </si>
  <si>
    <t>Hugo Montagnani</t>
  </si>
  <si>
    <t>Mariana Browne</t>
  </si>
  <si>
    <t>Martina de Agostini</t>
  </si>
  <si>
    <t>Alejandra Franzini</t>
  </si>
  <si>
    <t>Betty Hurres</t>
  </si>
  <si>
    <t>Jockey</t>
  </si>
  <si>
    <t>Rodrigo Alegria</t>
  </si>
  <si>
    <t>Santiago Gonzalez</t>
  </si>
  <si>
    <t>ChristianPereyra Iraola</t>
  </si>
  <si>
    <t>Marcela Pereyra Iraola</t>
  </si>
  <si>
    <t>Emma Mowbray Clifton</t>
  </si>
  <si>
    <t>Gonzalo Serra</t>
  </si>
  <si>
    <t>Georgina Feld</t>
  </si>
  <si>
    <t>Rochi Gonzalez Moron</t>
  </si>
  <si>
    <t>Marcelo Torterola</t>
  </si>
  <si>
    <t>Pepe Campagnoli</t>
  </si>
  <si>
    <t>´+62</t>
  </si>
  <si>
    <t>Nautico</t>
  </si>
  <si>
    <t>Stephie Petit</t>
  </si>
  <si>
    <t>Albertina Galan</t>
  </si>
  <si>
    <t>Paula Geres</t>
  </si>
  <si>
    <t>Pepi Cabrini</t>
  </si>
  <si>
    <t>´+50</t>
  </si>
  <si>
    <t>Fernando Favier</t>
  </si>
  <si>
    <t>Marcos Fernandez Moujan</t>
  </si>
  <si>
    <t>Carolina Castiglioni</t>
  </si>
  <si>
    <t>Valeria Battro</t>
  </si>
  <si>
    <t>Eduardo McAllum</t>
  </si>
  <si>
    <t>´+85</t>
  </si>
  <si>
    <t>Pablo Palazzi</t>
  </si>
  <si>
    <t>Chiche Alvarez</t>
  </si>
  <si>
    <t>Laura Villarola</t>
  </si>
  <si>
    <t>Mercedes Botto</t>
  </si>
  <si>
    <t>Lorenzo Raggio</t>
  </si>
  <si>
    <t>Nicolas Catala</t>
  </si>
  <si>
    <t>Jason Beach</t>
  </si>
  <si>
    <t>Astrid Buezas</t>
  </si>
  <si>
    <t>Julieta Zubiri</t>
  </si>
  <si>
    <t>´+20</t>
  </si>
  <si>
    <t>´+30</t>
  </si>
  <si>
    <t>Menores</t>
  </si>
  <si>
    <t>Mayores</t>
  </si>
  <si>
    <t>Andarivel 1</t>
  </si>
  <si>
    <t>Andarivel 5</t>
  </si>
  <si>
    <t>Andarivel 4</t>
  </si>
  <si>
    <t>Andarivel 3</t>
  </si>
  <si>
    <t>Andarivel 2</t>
  </si>
  <si>
    <t>Nota: El orden de los nadadoresdel equipo puede no ser el correcto</t>
  </si>
  <si>
    <t>Kathy Eckardt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</si>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</sst>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409]dddd\,\ mmmm\ dd\,\ yyyy"/>
    <numFmt numFmtId="173" formatCode="[$-409]h:mm:ss\ AM/PM"/>
    <numFmt numFmtId="17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33" fillId="0" borderId="0" xfId="0" applyFont="1" applyAlignment="1">
      <alignment/>
    </xf>
    <xf numFmtId="20" fontId="33" fillId="0" borderId="0" xfId="0" applyNumberFormat="1" applyFont="1" applyAlignment="1">
      <alignment/>
    </xf>
    <xf numFmtId="20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20" fontId="33" fillId="0" borderId="11" xfId="0" applyNumberFormat="1" applyFont="1" applyBorder="1" applyAlignment="1">
      <alignment/>
    </xf>
    <xf numFmtId="46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33" fillId="0" borderId="15" xfId="0" applyNumberFormat="1" applyFont="1" applyBorder="1" applyAlignment="1">
      <alignment/>
    </xf>
    <xf numFmtId="0" fontId="33" fillId="0" borderId="15" xfId="0" applyFont="1" applyBorder="1" applyAlignment="1">
      <alignment/>
    </xf>
    <xf numFmtId="20" fontId="0" fillId="0" borderId="15" xfId="0" applyNumberFormat="1" applyBorder="1" applyAlignment="1">
      <alignment/>
    </xf>
    <xf numFmtId="20" fontId="33" fillId="0" borderId="16" xfId="0" applyNumberFormat="1" applyFont="1" applyBorder="1" applyAlignment="1">
      <alignment/>
    </xf>
    <xf numFmtId="46" fontId="0" fillId="0" borderId="15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ill="1" applyAlignment="1">
      <alignment/>
    </xf>
    <xf numFmtId="20" fontId="0" fillId="33" borderId="0" xfId="0" applyNumberFormat="1" applyFill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00390625" style="0" bestFit="1" customWidth="1"/>
    <col min="7" max="8" width="10.28125" style="0" customWidth="1"/>
    <col min="9" max="9" width="11.57421875" style="0" bestFit="1" customWidth="1"/>
    <col min="11" max="11" width="10.140625" style="0" bestFit="1" customWidth="1"/>
    <col min="12" max="12" width="12.421875" style="0" customWidth="1"/>
    <col min="13" max="13" width="13.8515625" style="0" customWidth="1"/>
    <col min="14" max="15" width="11.28125" style="0" customWidth="1"/>
    <col min="16" max="16" width="9.28125" style="0" customWidth="1"/>
    <col min="17" max="17" width="11.00390625" style="0" customWidth="1"/>
    <col min="18" max="19" width="9.28125" style="0" customWidth="1"/>
    <col min="23" max="23" width="13.00390625" style="0" customWidth="1"/>
  </cols>
  <sheetData>
    <row r="1" spans="1:23" ht="15.75" thickBot="1">
      <c r="A1" s="20" t="s">
        <v>65</v>
      </c>
      <c r="B1" s="27" t="s">
        <v>2</v>
      </c>
      <c r="C1" s="10" t="s">
        <v>11</v>
      </c>
      <c r="D1" s="11"/>
      <c r="E1" s="10" t="s">
        <v>12</v>
      </c>
      <c r="F1" s="11"/>
      <c r="G1" s="10" t="s">
        <v>13</v>
      </c>
      <c r="H1" s="11"/>
      <c r="I1" s="10" t="s">
        <v>14</v>
      </c>
      <c r="J1" s="11"/>
      <c r="K1" s="10" t="s">
        <v>15</v>
      </c>
      <c r="L1" s="11"/>
      <c r="M1" s="26" t="s">
        <v>10</v>
      </c>
      <c r="N1" s="10" t="s">
        <v>17</v>
      </c>
      <c r="O1" s="11"/>
      <c r="P1" s="10" t="s">
        <v>18</v>
      </c>
      <c r="Q1" s="11"/>
      <c r="R1" s="10" t="s">
        <v>19</v>
      </c>
      <c r="S1" s="11"/>
      <c r="T1" s="10" t="s">
        <v>20</v>
      </c>
      <c r="U1" s="11"/>
      <c r="V1" s="19" t="s">
        <v>21</v>
      </c>
      <c r="W1" s="11"/>
    </row>
    <row r="2" spans="1:23" ht="15.75" thickBot="1">
      <c r="A2" s="21"/>
      <c r="C2" s="13">
        <v>100</v>
      </c>
      <c r="D2" s="12">
        <v>200</v>
      </c>
      <c r="E2" s="13">
        <v>300</v>
      </c>
      <c r="F2" s="12">
        <v>400</v>
      </c>
      <c r="G2" s="13">
        <v>500</v>
      </c>
      <c r="H2" s="12">
        <v>600</v>
      </c>
      <c r="I2" s="13">
        <v>700</v>
      </c>
      <c r="J2" s="12">
        <v>800</v>
      </c>
      <c r="K2" s="13">
        <v>900</v>
      </c>
      <c r="L2" s="12">
        <v>1000</v>
      </c>
      <c r="N2" s="13">
        <v>100</v>
      </c>
      <c r="O2" s="12">
        <v>200</v>
      </c>
      <c r="P2" s="13">
        <v>300</v>
      </c>
      <c r="Q2" s="12">
        <v>400</v>
      </c>
      <c r="R2" s="13">
        <v>500</v>
      </c>
      <c r="S2" s="12">
        <v>600</v>
      </c>
      <c r="T2" s="13">
        <v>700</v>
      </c>
      <c r="U2" s="12">
        <v>800</v>
      </c>
      <c r="V2" s="13">
        <v>900</v>
      </c>
      <c r="W2" s="12">
        <v>1000</v>
      </c>
    </row>
    <row r="3" spans="1:26" ht="15">
      <c r="A3" s="21"/>
      <c r="C3" s="14">
        <v>0.05069444444444445</v>
      </c>
      <c r="D3" s="5">
        <v>0.10972222222222222</v>
      </c>
      <c r="E3" s="16">
        <v>0.16319444444444445</v>
      </c>
      <c r="F3" s="7">
        <v>0.2222222222222222</v>
      </c>
      <c r="G3" s="16">
        <v>0.28125</v>
      </c>
      <c r="H3" s="7">
        <v>0.35000000000000003</v>
      </c>
      <c r="I3" s="16">
        <v>0.41250000000000003</v>
      </c>
      <c r="J3" s="7">
        <v>0.4770833333333333</v>
      </c>
      <c r="K3" s="16">
        <v>0.5375</v>
      </c>
      <c r="L3" s="7">
        <v>0.6048611111111112</v>
      </c>
      <c r="N3" s="14">
        <v>0.05486111111111111</v>
      </c>
      <c r="O3" s="5">
        <v>0.11597222222222221</v>
      </c>
      <c r="P3" s="16">
        <v>0.18194444444444444</v>
      </c>
      <c r="Q3" s="7">
        <v>0.2548611111111111</v>
      </c>
      <c r="R3" s="16">
        <v>0.3138888888888889</v>
      </c>
      <c r="S3" s="7">
        <v>0.37847222222222227</v>
      </c>
      <c r="T3" s="16">
        <v>0.4395833333333334</v>
      </c>
      <c r="U3" s="7">
        <v>0.5083333333333333</v>
      </c>
      <c r="V3" s="16">
        <v>0.5729166666666666</v>
      </c>
      <c r="W3" s="7">
        <v>0.6479166666666667</v>
      </c>
      <c r="X3" s="1"/>
      <c r="Y3" s="1"/>
      <c r="Z3" s="1"/>
    </row>
    <row r="4" spans="1:26" s="3" customFormat="1" ht="15">
      <c r="A4" s="21"/>
      <c r="B4"/>
      <c r="C4" s="15"/>
      <c r="D4" s="6"/>
      <c r="E4" s="14">
        <f>E3-D3</f>
        <v>0.05347222222222223</v>
      </c>
      <c r="F4" s="5">
        <f>+F3-D3</f>
        <v>0.11249999999999999</v>
      </c>
      <c r="G4" s="14">
        <f>G3-F3</f>
        <v>0.05902777777777779</v>
      </c>
      <c r="H4" s="5">
        <f>+H3-F3</f>
        <v>0.12777777777777782</v>
      </c>
      <c r="I4" s="14">
        <f>+I3-H3</f>
        <v>0.0625</v>
      </c>
      <c r="J4" s="5">
        <f>+J3-H3</f>
        <v>0.12708333333333327</v>
      </c>
      <c r="K4" s="14">
        <f>+K3-J3</f>
        <v>0.060416666666666674</v>
      </c>
      <c r="L4" s="5">
        <f>+L3-J3</f>
        <v>0.12777777777777788</v>
      </c>
      <c r="M4"/>
      <c r="N4" s="15"/>
      <c r="O4" s="6"/>
      <c r="P4" s="14">
        <f>P3-O3</f>
        <v>0.06597222222222222</v>
      </c>
      <c r="Q4" s="5">
        <f>+Q3-O3</f>
        <v>0.1388888888888889</v>
      </c>
      <c r="R4" s="14">
        <f>R3-Q3</f>
        <v>0.05902777777777779</v>
      </c>
      <c r="S4" s="5">
        <f>+S3-Q3</f>
        <v>0.12361111111111117</v>
      </c>
      <c r="T4" s="14">
        <f>+T3-S3</f>
        <v>0.061111111111111116</v>
      </c>
      <c r="U4" s="5">
        <f>+U3-S3</f>
        <v>0.12986111111111104</v>
      </c>
      <c r="V4" s="14">
        <f>+V3-U3</f>
        <v>0.06458333333333333</v>
      </c>
      <c r="W4" s="5">
        <f>+W3-U3</f>
        <v>0.1395833333333334</v>
      </c>
      <c r="X4" s="4"/>
      <c r="Y4" s="4"/>
      <c r="Z4" s="4"/>
    </row>
    <row r="5" spans="1:26" ht="15">
      <c r="A5" s="21"/>
      <c r="C5" s="16">
        <v>0.6583333333333333</v>
      </c>
      <c r="D5" s="7">
        <v>0.717361111111111</v>
      </c>
      <c r="E5" s="16">
        <v>0.7715277777777777</v>
      </c>
      <c r="F5" s="7">
        <v>0.8305555555555556</v>
      </c>
      <c r="G5" s="16">
        <v>0.8937499999999999</v>
      </c>
      <c r="H5" s="7">
        <v>0.9638888888888889</v>
      </c>
      <c r="I5" s="18">
        <v>1.0270833333333333</v>
      </c>
      <c r="J5" s="7">
        <v>1.0916666666666666</v>
      </c>
      <c r="K5" s="16">
        <v>1.1541666666666666</v>
      </c>
      <c r="L5" s="7">
        <v>1.2236111111111112</v>
      </c>
      <c r="N5" s="16">
        <v>0.7041666666666666</v>
      </c>
      <c r="O5" s="7">
        <v>0.7673611111111112</v>
      </c>
      <c r="P5" s="16">
        <v>0.8368055555555555</v>
      </c>
      <c r="Q5" s="7">
        <v>0.9090277777777778</v>
      </c>
      <c r="R5" s="16">
        <v>0.9631944444444445</v>
      </c>
      <c r="S5" s="7">
        <v>1.0361111111111112</v>
      </c>
      <c r="T5" s="18">
        <v>1.0999999999999999</v>
      </c>
      <c r="U5" s="7">
        <v>1.1680555555555556</v>
      </c>
      <c r="V5" s="16">
        <v>1.2368055555555555</v>
      </c>
      <c r="W5" s="7">
        <v>1.3138888888888889</v>
      </c>
      <c r="X5" s="1"/>
      <c r="Y5" s="1"/>
      <c r="Z5" s="1"/>
    </row>
    <row r="6" spans="1:26" s="3" customFormat="1" ht="15">
      <c r="A6" s="21"/>
      <c r="B6"/>
      <c r="C6" s="14">
        <f>+C5-L3</f>
        <v>0.05347222222222214</v>
      </c>
      <c r="D6" s="5">
        <f>+D5-L3</f>
        <v>0.11249999999999982</v>
      </c>
      <c r="E6" s="14">
        <f>+E5-D5</f>
        <v>0.054166666666666696</v>
      </c>
      <c r="F6" s="5">
        <f>+F5-D5</f>
        <v>0.1131944444444446</v>
      </c>
      <c r="G6" s="14">
        <f>+G5-F5</f>
        <v>0.06319444444444433</v>
      </c>
      <c r="H6" s="5">
        <f>+H5-F5</f>
        <v>0.1333333333333333</v>
      </c>
      <c r="I6" s="14">
        <f>+I5-H5</f>
        <v>0.06319444444444444</v>
      </c>
      <c r="J6" s="5">
        <f>+J5-H5</f>
        <v>0.12777777777777766</v>
      </c>
      <c r="K6" s="14">
        <f>+K5-J5</f>
        <v>0.0625</v>
      </c>
      <c r="L6" s="5">
        <f>+L5-J5</f>
        <v>0.13194444444444464</v>
      </c>
      <c r="M6"/>
      <c r="N6" s="14">
        <f>+N5-W3</f>
        <v>0.05624999999999991</v>
      </c>
      <c r="O6" s="5">
        <f>+O5-W3</f>
        <v>0.11944444444444446</v>
      </c>
      <c r="P6" s="14">
        <f>+P5-O5</f>
        <v>0.06944444444444431</v>
      </c>
      <c r="Q6" s="5">
        <f>+Q5-O5</f>
        <v>0.1416666666666666</v>
      </c>
      <c r="R6" s="14">
        <f>+R5-Q5</f>
        <v>0.054166666666666696</v>
      </c>
      <c r="S6" s="5">
        <f>+S5-Q5</f>
        <v>0.12708333333333344</v>
      </c>
      <c r="T6" s="14">
        <f>+T5-S5</f>
        <v>0.06388888888888866</v>
      </c>
      <c r="U6" s="5">
        <f>+U5-S5</f>
        <v>0.13194444444444442</v>
      </c>
      <c r="V6" s="14">
        <f>+V5-U5</f>
        <v>0.06874999999999987</v>
      </c>
      <c r="W6" s="5">
        <f>+W5-U5</f>
        <v>0.14583333333333326</v>
      </c>
      <c r="X6" s="4"/>
      <c r="Y6" s="4"/>
      <c r="Z6" s="4"/>
    </row>
    <row r="7" spans="1:26" ht="15">
      <c r="A7" s="21"/>
      <c r="C7" s="16">
        <v>1.2770833333333333</v>
      </c>
      <c r="D7" s="7">
        <v>1.3368055555555556</v>
      </c>
      <c r="E7" s="16">
        <v>1.3909722222222223</v>
      </c>
      <c r="F7" s="7">
        <v>1.457638888888889</v>
      </c>
      <c r="G7" s="16">
        <v>1.513888888888889</v>
      </c>
      <c r="H7" s="7">
        <v>1.5819444444444446</v>
      </c>
      <c r="I7" s="16">
        <v>1.6458333333333333</v>
      </c>
      <c r="J7" s="7">
        <v>1.7097222222222221</v>
      </c>
      <c r="K7" s="18">
        <v>1.7736111111111112</v>
      </c>
      <c r="L7" s="9">
        <v>1.8444444444444443</v>
      </c>
      <c r="N7" s="16">
        <v>1.3680555555555556</v>
      </c>
      <c r="O7" s="7">
        <v>1.4326388888888888</v>
      </c>
      <c r="P7" s="16">
        <v>1.5013888888888889</v>
      </c>
      <c r="Q7" s="7">
        <v>1.5756944444444445</v>
      </c>
      <c r="R7" s="16">
        <v>1.6381944444444445</v>
      </c>
      <c r="S7" s="7">
        <v>1.7055555555555555</v>
      </c>
      <c r="T7" s="16">
        <v>1.7694444444444446</v>
      </c>
      <c r="U7" s="7">
        <v>1.8388888888888888</v>
      </c>
      <c r="V7" s="18">
        <v>1.9076388888888889</v>
      </c>
      <c r="W7" s="9">
        <v>1.9805555555555554</v>
      </c>
      <c r="X7" s="1"/>
      <c r="Y7" s="1"/>
      <c r="Z7" s="1"/>
    </row>
    <row r="8" spans="1:26" s="3" customFormat="1" ht="15">
      <c r="A8" s="21"/>
      <c r="B8"/>
      <c r="C8" s="14">
        <f>+C7-L5</f>
        <v>0.05347222222222214</v>
      </c>
      <c r="D8" s="5">
        <f>+D7-L5</f>
        <v>0.11319444444444438</v>
      </c>
      <c r="E8" s="14">
        <f>+E7-D7</f>
        <v>0.054166666666666696</v>
      </c>
      <c r="F8" s="5">
        <f>+F7-D7</f>
        <v>0.12083333333333335</v>
      </c>
      <c r="G8" s="14">
        <f>+G7-F7</f>
        <v>0.05625000000000013</v>
      </c>
      <c r="H8" s="5">
        <f>+H7-F7</f>
        <v>0.12430555555555567</v>
      </c>
      <c r="I8" s="14">
        <f>+I7-H7</f>
        <v>0.06388888888888866</v>
      </c>
      <c r="J8" s="5">
        <f>+J7-H7</f>
        <v>0.12777777777777755</v>
      </c>
      <c r="K8" s="14">
        <f>+K7-J7</f>
        <v>0.0638888888888891</v>
      </c>
      <c r="L8" s="5">
        <f>+L7-J7</f>
        <v>0.1347222222222222</v>
      </c>
      <c r="M8"/>
      <c r="N8" s="14">
        <f>+N7-W5</f>
        <v>0.054166666666666696</v>
      </c>
      <c r="O8" s="5">
        <f>+O7-W5</f>
        <v>0.11874999999999991</v>
      </c>
      <c r="P8" s="14">
        <f>+P7-O7</f>
        <v>0.06875000000000009</v>
      </c>
      <c r="Q8" s="5">
        <f>+Q7-O7</f>
        <v>0.1430555555555557</v>
      </c>
      <c r="R8" s="14">
        <f>+R7-Q7</f>
        <v>0.0625</v>
      </c>
      <c r="S8" s="5">
        <f>+S7-Q7</f>
        <v>0.12986111111111098</v>
      </c>
      <c r="T8" s="14">
        <f>+T7-S7</f>
        <v>0.0638888888888891</v>
      </c>
      <c r="U8" s="5">
        <f>+U7-S7</f>
        <v>0.1333333333333333</v>
      </c>
      <c r="V8" s="14">
        <f>+V7-U7</f>
        <v>0.06875000000000009</v>
      </c>
      <c r="W8" s="5">
        <f>+W7-U7</f>
        <v>0.1416666666666666</v>
      </c>
      <c r="X8" s="4"/>
      <c r="Y8" s="4"/>
      <c r="Z8" s="4"/>
    </row>
    <row r="9" spans="1:26" ht="15">
      <c r="A9" s="21"/>
      <c r="C9" s="16">
        <v>1.8972222222222221</v>
      </c>
      <c r="D9" s="7">
        <v>1.9527777777777777</v>
      </c>
      <c r="E9" s="16">
        <v>2.00625</v>
      </c>
      <c r="F9" s="7">
        <v>2.064583333333333</v>
      </c>
      <c r="G9" s="16">
        <v>2.1277777777777778</v>
      </c>
      <c r="H9" s="7">
        <v>2.1951388888888888</v>
      </c>
      <c r="I9" s="16">
        <v>2.256944444444444</v>
      </c>
      <c r="J9" s="7">
        <v>2.3222222222222224</v>
      </c>
      <c r="K9" s="18">
        <v>2.3868055555555556</v>
      </c>
      <c r="L9" s="7">
        <v>2.4583333333333335</v>
      </c>
      <c r="N9" s="16">
        <v>2.0375</v>
      </c>
      <c r="O9" s="7">
        <v>2.1020833333333333</v>
      </c>
      <c r="P9" s="16">
        <v>2.170138888888889</v>
      </c>
      <c r="Q9" s="7">
        <v>2.240972222222222</v>
      </c>
      <c r="R9" s="16">
        <v>2.3048611111111112</v>
      </c>
      <c r="S9" s="7">
        <v>2.3722222222222222</v>
      </c>
      <c r="T9" s="16">
        <v>2.4381944444444446</v>
      </c>
      <c r="U9" s="7"/>
      <c r="V9" s="18"/>
      <c r="W9" s="7"/>
      <c r="X9" s="1"/>
      <c r="Y9" s="1"/>
      <c r="Z9" s="1"/>
    </row>
    <row r="10" spans="1:26" s="3" customFormat="1" ht="15.75" thickBot="1">
      <c r="A10" s="22"/>
      <c r="B10"/>
      <c r="C10" s="17">
        <f>+C9-L7</f>
        <v>0.05277777777777781</v>
      </c>
      <c r="D10" s="8">
        <f>+D9-L7</f>
        <v>0.10833333333333339</v>
      </c>
      <c r="E10" s="17">
        <f>+E9-D9</f>
        <v>0.053472222222222365</v>
      </c>
      <c r="F10" s="8">
        <f>+F9-D9</f>
        <v>0.11180555555555549</v>
      </c>
      <c r="G10" s="17">
        <f>+G9-F9</f>
        <v>0.06319444444444455</v>
      </c>
      <c r="H10" s="8">
        <f>+H9-F9</f>
        <v>0.13055555555555554</v>
      </c>
      <c r="I10" s="17">
        <f>+I9-H9</f>
        <v>0.06180555555555545</v>
      </c>
      <c r="J10" s="8">
        <f>+J9-I9</f>
        <v>0.06527777777777821</v>
      </c>
      <c r="K10" s="17">
        <f>+K9-J9</f>
        <v>0.06458333333333321</v>
      </c>
      <c r="L10" s="8">
        <f>+L9-J9</f>
        <v>0.13611111111111107</v>
      </c>
      <c r="M10"/>
      <c r="N10" s="17">
        <f>+N9-W7</f>
        <v>0.056944444444444686</v>
      </c>
      <c r="O10" s="8">
        <f>+O9-W7</f>
        <v>0.1215277777777779</v>
      </c>
      <c r="P10" s="17">
        <f>+P9-O9</f>
        <v>0.06805555555555554</v>
      </c>
      <c r="Q10" s="8">
        <f>+Q9-O9</f>
        <v>0.13888888888888884</v>
      </c>
      <c r="R10" s="17">
        <f>+R9-Q9</f>
        <v>0.0638888888888891</v>
      </c>
      <c r="S10" s="8">
        <f>+S9-Q9</f>
        <v>0.1312500000000001</v>
      </c>
      <c r="T10" s="17">
        <f>+T9-S9</f>
        <v>0.06597222222222232</v>
      </c>
      <c r="U10" s="8" t="s">
        <v>22</v>
      </c>
      <c r="V10" s="17"/>
      <c r="W10" s="8"/>
      <c r="X10" s="4"/>
      <c r="Y10" s="4"/>
      <c r="Z10" s="4"/>
    </row>
    <row r="11" spans="2:26" ht="15.75" thickBot="1">
      <c r="B11" t="s">
        <v>72</v>
      </c>
      <c r="C11" s="1" t="s">
        <v>16</v>
      </c>
      <c r="D11" s="1"/>
      <c r="E11" s="1"/>
      <c r="F11" s="1"/>
      <c r="G11" s="2"/>
      <c r="H11" s="2"/>
      <c r="I11" s="2"/>
      <c r="J11" s="2"/>
      <c r="L11" s="25">
        <v>4095</v>
      </c>
      <c r="N11" s="1"/>
      <c r="O11" s="1"/>
      <c r="P11" s="1"/>
      <c r="Q11" s="1"/>
      <c r="R11" s="2"/>
      <c r="S11" s="2"/>
      <c r="T11" s="2"/>
      <c r="U11" s="2"/>
      <c r="W11" s="25">
        <v>3787</v>
      </c>
      <c r="X11" s="1"/>
      <c r="Y11" s="2"/>
      <c r="Z11" s="2"/>
    </row>
    <row r="12" spans="2:25" ht="15">
      <c r="B12" t="s">
        <v>9</v>
      </c>
      <c r="C12" s="1">
        <f>AVERAGE(C3,C6,C8,C10)</f>
        <v>0.05260416666666664</v>
      </c>
      <c r="D12" s="1">
        <f>AVERAGE(D3,D6,D8,D10)</f>
        <v>0.11093749999999995</v>
      </c>
      <c r="E12" s="1">
        <f>AVERAGE(E4,E6,E8,E10)</f>
        <v>0.053819444444444496</v>
      </c>
      <c r="F12" s="1">
        <f>AVERAGE(F4,F6,F8,F10)</f>
        <v>0.11458333333333336</v>
      </c>
      <c r="G12" s="1">
        <f aca="true" t="shared" si="0" ref="G12:L12">AVERAGE(G4,G6,G8,G10)</f>
        <v>0.0604166666666667</v>
      </c>
      <c r="H12" s="1">
        <f t="shared" si="0"/>
        <v>0.12899305555555557</v>
      </c>
      <c r="I12" s="1">
        <f t="shared" si="0"/>
        <v>0.06284722222222214</v>
      </c>
      <c r="J12" s="1">
        <f t="shared" si="0"/>
        <v>0.11197916666666667</v>
      </c>
      <c r="K12" s="1">
        <f t="shared" si="0"/>
        <v>0.06284722222222225</v>
      </c>
      <c r="L12" s="1">
        <f t="shared" si="0"/>
        <v>0.13263888888888895</v>
      </c>
      <c r="N12" s="1">
        <f>AVERAGE(N3,N6,N8,N10)</f>
        <v>0.0555555555555556</v>
      </c>
      <c r="O12" s="1">
        <f>AVERAGE(O3,O6,O8,O10)</f>
        <v>0.11892361111111112</v>
      </c>
      <c r="P12" s="1">
        <f>AVERAGE(P4,P6,P8,P10)</f>
        <v>0.06805555555555554</v>
      </c>
      <c r="Q12" s="1">
        <f>AVERAGE(Q4,Q6,Q8,Q10)</f>
        <v>0.140625</v>
      </c>
      <c r="R12" s="1">
        <f aca="true" t="shared" si="1" ref="R12:W12">AVERAGE(R4,R6,R8,R10)</f>
        <v>0.0598958333333334</v>
      </c>
      <c r="S12" s="1">
        <f t="shared" si="1"/>
        <v>0.1279513888888889</v>
      </c>
      <c r="T12" s="1">
        <f t="shared" si="1"/>
        <v>0.0637152777777778</v>
      </c>
      <c r="U12" s="1">
        <f t="shared" si="1"/>
        <v>0.13171296296296292</v>
      </c>
      <c r="V12" s="1">
        <f t="shared" si="1"/>
        <v>0.0673611111111111</v>
      </c>
      <c r="W12" s="1">
        <f t="shared" si="1"/>
        <v>0.14236111111111108</v>
      </c>
      <c r="X12" s="1"/>
      <c r="Y12" s="1"/>
    </row>
    <row r="14" ht="15.75" thickBot="1"/>
    <row r="15" spans="1:23" ht="15.75" thickBot="1">
      <c r="A15" s="20" t="s">
        <v>69</v>
      </c>
      <c r="B15" s="23" t="s">
        <v>0</v>
      </c>
      <c r="C15" s="10" t="s">
        <v>5</v>
      </c>
      <c r="D15" s="11"/>
      <c r="E15" s="10" t="s">
        <v>4</v>
      </c>
      <c r="F15" s="11"/>
      <c r="G15" s="10" t="s">
        <v>6</v>
      </c>
      <c r="H15" s="11"/>
      <c r="I15" s="10" t="s">
        <v>71</v>
      </c>
      <c r="J15" s="11"/>
      <c r="K15" s="10" t="s">
        <v>7</v>
      </c>
      <c r="L15" s="11"/>
      <c r="M15" s="26" t="s">
        <v>10</v>
      </c>
      <c r="N15" s="10" t="s">
        <v>23</v>
      </c>
      <c r="O15" s="11"/>
      <c r="P15" s="10" t="s">
        <v>24</v>
      </c>
      <c r="Q15" s="11"/>
      <c r="R15" s="10" t="s">
        <v>25</v>
      </c>
      <c r="S15" s="11"/>
      <c r="T15" s="10" t="s">
        <v>26</v>
      </c>
      <c r="U15" s="11"/>
      <c r="V15" s="19" t="s">
        <v>27</v>
      </c>
      <c r="W15" s="11"/>
    </row>
    <row r="16" spans="1:23" ht="15.75" thickBot="1">
      <c r="A16" s="21"/>
      <c r="C16" s="13">
        <v>100</v>
      </c>
      <c r="D16" s="12">
        <v>200</v>
      </c>
      <c r="E16" s="13">
        <v>300</v>
      </c>
      <c r="F16" s="12">
        <v>400</v>
      </c>
      <c r="G16" s="13">
        <v>500</v>
      </c>
      <c r="H16" s="12">
        <v>600</v>
      </c>
      <c r="I16" s="13">
        <v>700</v>
      </c>
      <c r="J16" s="12">
        <v>800</v>
      </c>
      <c r="K16" s="13">
        <v>900</v>
      </c>
      <c r="L16" s="12">
        <v>1000</v>
      </c>
      <c r="N16" s="13">
        <v>100</v>
      </c>
      <c r="O16" s="12">
        <v>200</v>
      </c>
      <c r="P16" s="13">
        <v>300</v>
      </c>
      <c r="Q16" s="12">
        <v>400</v>
      </c>
      <c r="R16" s="13">
        <v>500</v>
      </c>
      <c r="S16" s="12">
        <v>600</v>
      </c>
      <c r="T16" s="13">
        <v>700</v>
      </c>
      <c r="U16" s="12">
        <v>800</v>
      </c>
      <c r="V16" s="13">
        <v>900</v>
      </c>
      <c r="W16" s="12">
        <v>1000</v>
      </c>
    </row>
    <row r="17" spans="1:26" ht="15">
      <c r="A17" s="21"/>
      <c r="C17" s="14">
        <v>0.05694444444444444</v>
      </c>
      <c r="D17" s="5">
        <v>0.12083333333333333</v>
      </c>
      <c r="E17" s="16">
        <v>0.1826388888888889</v>
      </c>
      <c r="F17" s="7">
        <v>0.25</v>
      </c>
      <c r="G17" s="16">
        <v>0.3125</v>
      </c>
      <c r="H17" s="7">
        <v>0.3833333333333333</v>
      </c>
      <c r="I17" s="16">
        <v>0.44930555555555557</v>
      </c>
      <c r="J17" s="7">
        <v>0.5215277777777778</v>
      </c>
      <c r="K17" s="16">
        <v>0.5895833333333333</v>
      </c>
      <c r="L17" s="7">
        <v>0.6625</v>
      </c>
      <c r="N17" s="14">
        <v>0.06736111111111111</v>
      </c>
      <c r="O17" s="5">
        <v>0.14791666666666667</v>
      </c>
      <c r="P17" s="16">
        <v>0.2236111111111111</v>
      </c>
      <c r="Q17" s="7">
        <v>0.3125</v>
      </c>
      <c r="R17" s="16">
        <v>0.39166666666666666</v>
      </c>
      <c r="S17" s="7">
        <v>0.48333333333333334</v>
      </c>
      <c r="T17" s="16">
        <v>0.5791666666666667</v>
      </c>
      <c r="U17" s="7">
        <v>0.69375</v>
      </c>
      <c r="V17" s="16">
        <v>0.7694444444444444</v>
      </c>
      <c r="W17" s="7">
        <v>0.8520833333333333</v>
      </c>
      <c r="X17" s="1"/>
      <c r="Y17" s="1"/>
      <c r="Z17" s="1"/>
    </row>
    <row r="18" spans="1:26" ht="15">
      <c r="A18" s="21"/>
      <c r="C18" s="15"/>
      <c r="D18" s="6"/>
      <c r="E18" s="14">
        <f>E17-D17</f>
        <v>0.06180555555555557</v>
      </c>
      <c r="F18" s="5">
        <f>+F17-D17</f>
        <v>0.12916666666666665</v>
      </c>
      <c r="G18" s="14">
        <f>G17-F17</f>
        <v>0.0625</v>
      </c>
      <c r="H18" s="5">
        <f>+H17-F17</f>
        <v>0.1333333333333333</v>
      </c>
      <c r="I18" s="14">
        <f>+I17-H17</f>
        <v>0.06597222222222227</v>
      </c>
      <c r="J18" s="5">
        <f>+J17-H17</f>
        <v>0.1381944444444445</v>
      </c>
      <c r="K18" s="14">
        <f>+K17-J17</f>
        <v>0.06805555555555554</v>
      </c>
      <c r="L18" s="5">
        <f>+L17-J17</f>
        <v>0.14097222222222217</v>
      </c>
      <c r="N18" s="15"/>
      <c r="O18" s="6"/>
      <c r="P18" s="14">
        <f>P17-O17</f>
        <v>0.07569444444444443</v>
      </c>
      <c r="Q18" s="5">
        <f>+Q17-O17</f>
        <v>0.16458333333333333</v>
      </c>
      <c r="R18" s="14">
        <f>R17-Q17</f>
        <v>0.07916666666666666</v>
      </c>
      <c r="S18" s="5">
        <f>+S17-Q17</f>
        <v>0.17083333333333334</v>
      </c>
      <c r="T18" s="14">
        <f>+T17-S17</f>
        <v>0.09583333333333338</v>
      </c>
      <c r="U18" s="5">
        <f>+U17-S17</f>
        <v>0.21041666666666664</v>
      </c>
      <c r="V18" s="14">
        <f>+V17-U17</f>
        <v>0.0756944444444444</v>
      </c>
      <c r="W18" s="5">
        <f>+W17-U17</f>
        <v>0.15833333333333333</v>
      </c>
      <c r="X18" s="4"/>
      <c r="Y18" s="4"/>
      <c r="Z18" s="4"/>
    </row>
    <row r="19" spans="1:26" ht="15">
      <c r="A19" s="21"/>
      <c r="C19" s="16">
        <v>0.7222222222222222</v>
      </c>
      <c r="D19" s="7">
        <v>0.7888888888888889</v>
      </c>
      <c r="E19" s="16">
        <v>0.8486111111111111</v>
      </c>
      <c r="F19" s="7">
        <v>0.9152777777777777</v>
      </c>
      <c r="G19" s="16">
        <v>0.9791666666666666</v>
      </c>
      <c r="H19" s="7">
        <v>1.0479166666666666</v>
      </c>
      <c r="I19" s="18">
        <v>1.1277777777777778</v>
      </c>
      <c r="J19" s="7">
        <v>1.1895833333333334</v>
      </c>
      <c r="K19" s="16">
        <v>1.2569444444444444</v>
      </c>
      <c r="L19" s="7">
        <v>1.33125</v>
      </c>
      <c r="N19" s="16">
        <v>0.9229166666666666</v>
      </c>
      <c r="O19" s="7">
        <v>1.0013888888888889</v>
      </c>
      <c r="P19" s="16">
        <v>1.1229166666666666</v>
      </c>
      <c r="Q19" s="7">
        <v>1.211111111111111</v>
      </c>
      <c r="R19" s="16">
        <v>1.2951388888888888</v>
      </c>
      <c r="S19" s="7">
        <v>1.3902777777777777</v>
      </c>
      <c r="T19" s="18">
        <v>1.4881944444444446</v>
      </c>
      <c r="U19" s="7">
        <v>1.6013888888888888</v>
      </c>
      <c r="V19" s="16">
        <v>1.6875</v>
      </c>
      <c r="W19" s="7">
        <v>1.7618055555555554</v>
      </c>
      <c r="X19" s="1"/>
      <c r="Y19" s="1"/>
      <c r="Z19" s="1"/>
    </row>
    <row r="20" spans="1:26" ht="15">
      <c r="A20" s="21"/>
      <c r="C20" s="14">
        <f>+C19-L17</f>
        <v>0.05972222222222223</v>
      </c>
      <c r="D20" s="5">
        <f>+D19-L17</f>
        <v>0.12638888888888888</v>
      </c>
      <c r="E20" s="14">
        <f>+E19-D19</f>
        <v>0.05972222222222223</v>
      </c>
      <c r="F20" s="5">
        <f>+F19-D19</f>
        <v>0.12638888888888888</v>
      </c>
      <c r="G20" s="14">
        <f>+G19-F19</f>
        <v>0.06388888888888888</v>
      </c>
      <c r="H20" s="5">
        <f>+H19-F19</f>
        <v>0.13263888888888886</v>
      </c>
      <c r="I20" s="14">
        <f>+I19-H19</f>
        <v>0.07986111111111116</v>
      </c>
      <c r="J20" s="5">
        <f>+J19-H19</f>
        <v>0.14166666666666683</v>
      </c>
      <c r="K20" s="14">
        <f>+K19-J19</f>
        <v>0.06736111111111098</v>
      </c>
      <c r="L20" s="5">
        <f>+L19-J19</f>
        <v>0.1416666666666666</v>
      </c>
      <c r="N20" s="14">
        <f>+N19-W17</f>
        <v>0.0708333333333333</v>
      </c>
      <c r="O20" s="5">
        <f>+O19-W17</f>
        <v>0.14930555555555558</v>
      </c>
      <c r="P20" s="14">
        <f>+P19-O19</f>
        <v>0.12152777777777768</v>
      </c>
      <c r="Q20" s="5">
        <f>+Q19-O19</f>
        <v>0.20972222222222214</v>
      </c>
      <c r="R20" s="14">
        <f>+R19-Q19</f>
        <v>0.08402777777777781</v>
      </c>
      <c r="S20" s="5">
        <f>+S19-Q19</f>
        <v>0.1791666666666667</v>
      </c>
      <c r="T20" s="14">
        <f>+T19-S19</f>
        <v>0.09791666666666687</v>
      </c>
      <c r="U20" s="5">
        <f>+U19-S19</f>
        <v>0.21111111111111103</v>
      </c>
      <c r="V20" s="14">
        <f>+V19-U19</f>
        <v>0.08611111111111125</v>
      </c>
      <c r="W20" s="5">
        <f>+W19-U19</f>
        <v>0.16041666666666665</v>
      </c>
      <c r="X20" s="4"/>
      <c r="Y20" s="4"/>
      <c r="Z20" s="4"/>
    </row>
    <row r="21" spans="1:26" ht="15">
      <c r="A21" s="21"/>
      <c r="C21" s="16">
        <v>1.3916666666666666</v>
      </c>
      <c r="D21" s="7">
        <v>1.4583333333333333</v>
      </c>
      <c r="E21" s="16">
        <v>1.5208333333333333</v>
      </c>
      <c r="F21" s="7">
        <v>1.5888888888888888</v>
      </c>
      <c r="G21" s="16">
        <v>1.6527777777777777</v>
      </c>
      <c r="H21" s="7">
        <v>1.7249999999999999</v>
      </c>
      <c r="I21" s="16">
        <v>1.79375</v>
      </c>
      <c r="J21" s="7">
        <v>1.8694444444444445</v>
      </c>
      <c r="K21" s="18">
        <v>1.9368055555555557</v>
      </c>
      <c r="L21" s="9">
        <v>2.011111111111111</v>
      </c>
      <c r="N21" s="16">
        <v>1.8347222222222221</v>
      </c>
      <c r="O21" s="7">
        <v>1.926388888888889</v>
      </c>
      <c r="P21" s="16">
        <v>2.0076388888888888</v>
      </c>
      <c r="Q21" s="7">
        <v>2.100694444444444</v>
      </c>
      <c r="R21" s="16">
        <v>2.1902777777777778</v>
      </c>
      <c r="S21" s="7">
        <v>2.286111111111111</v>
      </c>
      <c r="T21" s="16">
        <v>2.390277777777778</v>
      </c>
      <c r="U21" s="7"/>
      <c r="V21" s="18"/>
      <c r="W21" s="9"/>
      <c r="X21" s="1"/>
      <c r="Y21" s="1"/>
      <c r="Z21" s="1"/>
    </row>
    <row r="22" spans="1:26" ht="15">
      <c r="A22" s="21"/>
      <c r="C22" s="14">
        <f>+C21-L19</f>
        <v>0.06041666666666656</v>
      </c>
      <c r="D22" s="5">
        <f>+D21-L19</f>
        <v>0.12708333333333321</v>
      </c>
      <c r="E22" s="14">
        <f>+E21-D21</f>
        <v>0.0625</v>
      </c>
      <c r="F22" s="5">
        <f>+F21-D21</f>
        <v>0.13055555555555554</v>
      </c>
      <c r="G22" s="14">
        <f>+G21-F21</f>
        <v>0.06388888888888888</v>
      </c>
      <c r="H22" s="5">
        <f>+H21-F21</f>
        <v>0.13611111111111107</v>
      </c>
      <c r="I22" s="14">
        <f>+I21-H21</f>
        <v>0.06875000000000009</v>
      </c>
      <c r="J22" s="5">
        <f>+J21-H21</f>
        <v>0.1444444444444446</v>
      </c>
      <c r="K22" s="14">
        <f>+K21-J21</f>
        <v>0.0673611111111112</v>
      </c>
      <c r="L22" s="5">
        <f>+L21-J21</f>
        <v>0.1416666666666666</v>
      </c>
      <c r="N22" s="14">
        <f>+N21-W19</f>
        <v>0.07291666666666674</v>
      </c>
      <c r="O22" s="5">
        <f>+O21-W19</f>
        <v>0.16458333333333353</v>
      </c>
      <c r="P22" s="14">
        <f>+P21-O21</f>
        <v>0.08124999999999982</v>
      </c>
      <c r="Q22" s="5">
        <f>+Q21-O21</f>
        <v>0.17430555555555527</v>
      </c>
      <c r="R22" s="14">
        <f>+R21-Q21</f>
        <v>0.08958333333333357</v>
      </c>
      <c r="S22" s="5">
        <f>+S21-Q21</f>
        <v>0.18541666666666679</v>
      </c>
      <c r="T22" s="14">
        <f>+T21-S21</f>
        <v>0.10416666666666696</v>
      </c>
      <c r="U22" s="5" t="s">
        <v>51</v>
      </c>
      <c r="V22" s="14"/>
      <c r="W22" s="5"/>
      <c r="X22" s="4"/>
      <c r="Y22" s="4"/>
      <c r="Z22" s="4"/>
    </row>
    <row r="23" spans="1:26" ht="15">
      <c r="A23" s="21"/>
      <c r="C23" s="16">
        <v>2.069444444444444</v>
      </c>
      <c r="D23" s="7">
        <v>2.1354166666666665</v>
      </c>
      <c r="E23" s="16">
        <v>2.198611111111111</v>
      </c>
      <c r="F23" s="7">
        <v>2.265277777777778</v>
      </c>
      <c r="G23" s="16">
        <v>2.329861111111111</v>
      </c>
      <c r="H23" s="7">
        <v>2.401388888888889</v>
      </c>
      <c r="I23" s="16">
        <v>2.4673611111111113</v>
      </c>
      <c r="J23" s="7"/>
      <c r="K23" s="18"/>
      <c r="L23" s="7"/>
      <c r="N23" s="16"/>
      <c r="O23" s="7"/>
      <c r="P23" s="16"/>
      <c r="Q23" s="7"/>
      <c r="R23" s="16"/>
      <c r="S23" s="7"/>
      <c r="T23" s="16"/>
      <c r="U23" s="7"/>
      <c r="V23" s="18"/>
      <c r="W23" s="7"/>
      <c r="X23" s="1"/>
      <c r="Y23" s="1"/>
      <c r="Z23" s="1"/>
    </row>
    <row r="24" spans="1:26" ht="15.75" thickBot="1">
      <c r="A24" s="22"/>
      <c r="C24" s="17">
        <f>+C23-L21</f>
        <v>0.058333333333333126</v>
      </c>
      <c r="D24" s="8">
        <f>+D23-L21</f>
        <v>0.12430555555555545</v>
      </c>
      <c r="E24" s="17">
        <f>+E23-D23</f>
        <v>0.06319444444444455</v>
      </c>
      <c r="F24" s="8">
        <f>+F23-D23</f>
        <v>0.12986111111111143</v>
      </c>
      <c r="G24" s="17">
        <f>+G23-F23</f>
        <v>0.06458333333333321</v>
      </c>
      <c r="H24" s="8">
        <f>+H23-F23</f>
        <v>0.13611111111111107</v>
      </c>
      <c r="I24" s="17">
        <f>+I23-H23</f>
        <v>0.06597222222222232</v>
      </c>
      <c r="J24" s="8" t="s">
        <v>8</v>
      </c>
      <c r="K24" s="17"/>
      <c r="L24" s="8"/>
      <c r="N24" s="17"/>
      <c r="O24" s="8"/>
      <c r="P24" s="17"/>
      <c r="Q24" s="8"/>
      <c r="R24" s="17"/>
      <c r="S24" s="8"/>
      <c r="T24" s="17"/>
      <c r="U24" s="8"/>
      <c r="V24" s="17"/>
      <c r="W24" s="8"/>
      <c r="X24" s="4"/>
      <c r="Y24" s="4"/>
      <c r="Z24" s="4"/>
    </row>
    <row r="25" spans="2:25" ht="15.75" thickBot="1">
      <c r="B25" t="s">
        <v>72</v>
      </c>
      <c r="C25" s="2"/>
      <c r="D25" s="2"/>
      <c r="E25" s="2"/>
      <c r="F25" s="2"/>
      <c r="G25" s="2"/>
      <c r="H25" s="2"/>
      <c r="L25" s="25">
        <v>3735</v>
      </c>
      <c r="N25" s="2"/>
      <c r="O25" s="2"/>
      <c r="P25" s="2"/>
      <c r="Q25" s="2"/>
      <c r="R25" s="2"/>
      <c r="S25" s="2"/>
      <c r="W25" s="25">
        <v>2785</v>
      </c>
      <c r="X25" s="2"/>
      <c r="Y25" s="2"/>
    </row>
    <row r="26" spans="2:25" ht="15">
      <c r="B26" t="s">
        <v>9</v>
      </c>
      <c r="C26" s="1">
        <f>AVERAGE(C17,C20,C22,C24)</f>
        <v>0.05885416666666659</v>
      </c>
      <c r="D26" s="1">
        <f>AVERAGE(D17,D20,D22,D24)</f>
        <v>0.12465277777777772</v>
      </c>
      <c r="E26" s="1">
        <f>AVERAGE(E18,E20,E22,E24)</f>
        <v>0.061805555555555586</v>
      </c>
      <c r="F26" s="1">
        <f>AVERAGE(F18,F20,F22,F24)</f>
        <v>0.12899305555555562</v>
      </c>
      <c r="G26" s="1">
        <f aca="true" t="shared" si="2" ref="G26:L26">AVERAGE(G18,G20,G22,G24)</f>
        <v>0.06371527777777775</v>
      </c>
      <c r="H26" s="1">
        <f t="shared" si="2"/>
        <v>0.13454861111111108</v>
      </c>
      <c r="I26" s="1">
        <f t="shared" si="2"/>
        <v>0.07013888888888896</v>
      </c>
      <c r="J26" s="1">
        <f t="shared" si="2"/>
        <v>0.1414351851851853</v>
      </c>
      <c r="K26" s="1">
        <f t="shared" si="2"/>
        <v>0.06759259259259258</v>
      </c>
      <c r="L26" s="1">
        <f t="shared" si="2"/>
        <v>0.14143518518518514</v>
      </c>
      <c r="N26" s="1">
        <f>AVERAGE(N17,N20,N22,N24)</f>
        <v>0.07037037037037037</v>
      </c>
      <c r="O26" s="1">
        <f>AVERAGE(O17,O20,O22,O24)</f>
        <v>0.15393518518518526</v>
      </c>
      <c r="P26" s="1">
        <f>AVERAGE(P18,P20,P22,P24)</f>
        <v>0.09282407407407396</v>
      </c>
      <c r="Q26" s="1">
        <f>AVERAGE(Q18,Q20,Q22,Q24)</f>
        <v>0.18287037037037024</v>
      </c>
      <c r="R26" s="1">
        <f aca="true" t="shared" si="3" ref="R26:W26">AVERAGE(R18,R20,R22,R24)</f>
        <v>0.08425925925925935</v>
      </c>
      <c r="S26" s="1">
        <f t="shared" si="3"/>
        <v>0.17847222222222228</v>
      </c>
      <c r="T26" s="1">
        <f t="shared" si="3"/>
        <v>0.09930555555555574</v>
      </c>
      <c r="U26" s="1">
        <f t="shared" si="3"/>
        <v>0.21076388888888883</v>
      </c>
      <c r="V26" s="1">
        <f t="shared" si="3"/>
        <v>0.08090277777777782</v>
      </c>
      <c r="W26" s="1">
        <f t="shared" si="3"/>
        <v>0.159375</v>
      </c>
      <c r="X26" s="1"/>
      <c r="Y26" s="1"/>
    </row>
    <row r="28" ht="15.75" thickBot="1"/>
    <row r="29" spans="1:23" ht="15.75" thickBot="1">
      <c r="A29" s="20" t="s">
        <v>68</v>
      </c>
      <c r="B29" t="s">
        <v>28</v>
      </c>
      <c r="C29" s="10" t="s">
        <v>29</v>
      </c>
      <c r="D29" s="11"/>
      <c r="E29" s="10" t="s">
        <v>30</v>
      </c>
      <c r="F29" s="11"/>
      <c r="G29" s="10" t="s">
        <v>31</v>
      </c>
      <c r="H29" s="11"/>
      <c r="I29" s="10" t="s">
        <v>32</v>
      </c>
      <c r="J29" s="11"/>
      <c r="K29" s="10" t="s">
        <v>33</v>
      </c>
      <c r="L29" s="11"/>
      <c r="M29" s="27" t="s">
        <v>2</v>
      </c>
      <c r="N29" s="10" t="s">
        <v>34</v>
      </c>
      <c r="O29" s="11"/>
      <c r="P29" s="10" t="s">
        <v>35</v>
      </c>
      <c r="Q29" s="11"/>
      <c r="R29" s="10" t="s">
        <v>36</v>
      </c>
      <c r="S29" s="11"/>
      <c r="T29" s="10" t="s">
        <v>37</v>
      </c>
      <c r="U29" s="11"/>
      <c r="V29" s="19" t="s">
        <v>38</v>
      </c>
      <c r="W29" s="11"/>
    </row>
    <row r="30" spans="1:23" ht="15.75" thickBot="1">
      <c r="A30" s="21"/>
      <c r="C30" s="13">
        <v>100</v>
      </c>
      <c r="D30" s="12">
        <v>200</v>
      </c>
      <c r="E30" s="13">
        <v>300</v>
      </c>
      <c r="F30" s="12">
        <v>400</v>
      </c>
      <c r="G30" s="13">
        <v>500</v>
      </c>
      <c r="H30" s="12">
        <v>600</v>
      </c>
      <c r="I30" s="13">
        <v>700</v>
      </c>
      <c r="J30" s="12">
        <v>800</v>
      </c>
      <c r="K30" s="13">
        <v>900</v>
      </c>
      <c r="L30" s="12">
        <v>1000</v>
      </c>
      <c r="N30" s="13">
        <v>100</v>
      </c>
      <c r="O30" s="12">
        <v>200</v>
      </c>
      <c r="P30" s="13">
        <v>300</v>
      </c>
      <c r="Q30" s="12">
        <v>400</v>
      </c>
      <c r="R30" s="13">
        <v>500</v>
      </c>
      <c r="S30" s="12">
        <v>600</v>
      </c>
      <c r="T30" s="13">
        <v>700</v>
      </c>
      <c r="U30" s="12">
        <v>800</v>
      </c>
      <c r="V30" s="13">
        <v>900</v>
      </c>
      <c r="W30" s="12">
        <v>1000</v>
      </c>
    </row>
    <row r="31" spans="1:23" ht="15">
      <c r="A31" s="21"/>
      <c r="C31" s="14">
        <v>0.05833333333333333</v>
      </c>
      <c r="D31" s="5">
        <v>0.12083333333333333</v>
      </c>
      <c r="E31" s="16">
        <v>0.17777777777777778</v>
      </c>
      <c r="F31" s="7">
        <v>0.24444444444444446</v>
      </c>
      <c r="G31" s="16">
        <v>0.31527777777777777</v>
      </c>
      <c r="H31" s="7">
        <v>0.37152777777777773</v>
      </c>
      <c r="I31" s="16">
        <v>0.44930555555555557</v>
      </c>
      <c r="J31" s="7">
        <v>0.5333333333333333</v>
      </c>
      <c r="K31" s="16">
        <v>0.6090277777777778</v>
      </c>
      <c r="L31" s="7">
        <v>0.6965277777777777</v>
      </c>
      <c r="N31" s="14">
        <v>0.06180555555555556</v>
      </c>
      <c r="O31" s="5">
        <v>0.1277777777777778</v>
      </c>
      <c r="P31" s="16">
        <v>0.19791666666666666</v>
      </c>
      <c r="Q31" s="7">
        <v>0.2736111111111111</v>
      </c>
      <c r="R31" s="16">
        <v>0.3451388888888889</v>
      </c>
      <c r="S31" s="7">
        <v>0.4215277777777778</v>
      </c>
      <c r="T31" s="16">
        <v>0.49444444444444446</v>
      </c>
      <c r="U31" s="7">
        <v>0.5743055555555555</v>
      </c>
      <c r="V31" s="16">
        <v>0.6472222222222223</v>
      </c>
      <c r="W31" s="7">
        <v>0.7340277777777778</v>
      </c>
    </row>
    <row r="32" spans="1:26" ht="15">
      <c r="A32" s="21"/>
      <c r="C32" s="15"/>
      <c r="D32" s="6"/>
      <c r="E32" s="14">
        <f>E31-D31</f>
        <v>0.05694444444444445</v>
      </c>
      <c r="F32" s="5">
        <f>+F31-D31</f>
        <v>0.12361111111111113</v>
      </c>
      <c r="G32" s="14">
        <f>G31-F31</f>
        <v>0.0708333333333333</v>
      </c>
      <c r="H32" s="5">
        <f>+H31-F31</f>
        <v>0.12708333333333327</v>
      </c>
      <c r="I32" s="14">
        <f>+I31-H31</f>
        <v>0.07777777777777783</v>
      </c>
      <c r="J32" s="5">
        <f>+J31-H31</f>
        <v>0.1618055555555556</v>
      </c>
      <c r="K32" s="14">
        <f>+K31-J31</f>
        <v>0.07569444444444451</v>
      </c>
      <c r="L32" s="5">
        <f>+L31-J31</f>
        <v>0.16319444444444442</v>
      </c>
      <c r="N32" s="15"/>
      <c r="O32" s="6"/>
      <c r="P32" s="14">
        <f>P31-O31</f>
        <v>0.07013888888888886</v>
      </c>
      <c r="Q32" s="5">
        <f>+Q31-O31</f>
        <v>0.1458333333333333</v>
      </c>
      <c r="R32" s="14">
        <f>R31-Q31</f>
        <v>0.0715277777777778</v>
      </c>
      <c r="S32" s="5">
        <f>+S31-Q31</f>
        <v>0.1479166666666667</v>
      </c>
      <c r="T32" s="14">
        <f>+T31-S31</f>
        <v>0.07291666666666669</v>
      </c>
      <c r="U32" s="5">
        <f>+U31-S31</f>
        <v>0.15277777777777773</v>
      </c>
      <c r="V32" s="14">
        <f>+V31-U31</f>
        <v>0.07291666666666674</v>
      </c>
      <c r="W32" s="5">
        <f>+W31-U31</f>
        <v>0.15972222222222232</v>
      </c>
      <c r="X32" s="1"/>
      <c r="Y32" s="1"/>
      <c r="Z32" s="1"/>
    </row>
    <row r="33" spans="1:26" ht="15">
      <c r="A33" s="21"/>
      <c r="C33" s="16">
        <v>0.7527777777777778</v>
      </c>
      <c r="D33" s="7">
        <v>0.8159722222222222</v>
      </c>
      <c r="E33" s="16">
        <v>0.8743055555555556</v>
      </c>
      <c r="F33" s="7">
        <v>0.9402777777777778</v>
      </c>
      <c r="G33" s="16">
        <v>1.0006944444444443</v>
      </c>
      <c r="H33" s="7">
        <v>1.0666666666666667</v>
      </c>
      <c r="I33" s="18">
        <v>1.1423611111111112</v>
      </c>
      <c r="J33" s="7">
        <v>1.226388888888889</v>
      </c>
      <c r="K33" s="16">
        <v>1.3020833333333333</v>
      </c>
      <c r="L33" s="7">
        <v>1.3875</v>
      </c>
      <c r="N33" s="16">
        <v>0.7972222222222222</v>
      </c>
      <c r="O33" s="7">
        <v>0.8638888888888889</v>
      </c>
      <c r="P33" s="16">
        <v>0.9326388888888889</v>
      </c>
      <c r="Q33" s="7">
        <v>1.0118055555555556</v>
      </c>
      <c r="R33" s="16">
        <v>1.082638888888889</v>
      </c>
      <c r="S33" s="7">
        <v>1.1569444444444443</v>
      </c>
      <c r="T33" s="18">
        <v>1.2333333333333334</v>
      </c>
      <c r="U33" s="7">
        <v>1.315972222222222</v>
      </c>
      <c r="V33" s="16">
        <v>1.395138888888889</v>
      </c>
      <c r="W33" s="7">
        <v>1.4791666666666667</v>
      </c>
      <c r="X33" s="4"/>
      <c r="Y33" s="4"/>
      <c r="Z33" s="4"/>
    </row>
    <row r="34" spans="1:26" ht="15">
      <c r="A34" s="21"/>
      <c r="C34" s="14">
        <f>+C33-L31</f>
        <v>0.05625000000000002</v>
      </c>
      <c r="D34" s="5">
        <f>+D33-L31</f>
        <v>0.11944444444444446</v>
      </c>
      <c r="E34" s="14">
        <f>+E33-D33</f>
        <v>0.05833333333333335</v>
      </c>
      <c r="F34" s="5">
        <f>+F33-D33</f>
        <v>0.12430555555555556</v>
      </c>
      <c r="G34" s="14">
        <f>+G33-F33</f>
        <v>0.06041666666666656</v>
      </c>
      <c r="H34" s="5">
        <f>+H33-F33</f>
        <v>0.12638888888888888</v>
      </c>
      <c r="I34" s="14">
        <f>+I33-H33</f>
        <v>0.07569444444444451</v>
      </c>
      <c r="J34" s="5">
        <f>+J33-H33</f>
        <v>0.15972222222222232</v>
      </c>
      <c r="K34" s="14">
        <f>+K33-J33</f>
        <v>0.07569444444444429</v>
      </c>
      <c r="L34" s="5">
        <f>+L33-J33</f>
        <v>0.16111111111111098</v>
      </c>
      <c r="N34" s="14">
        <f>+N33-W31</f>
        <v>0.06319444444444433</v>
      </c>
      <c r="O34" s="5">
        <f>+O33-W31</f>
        <v>0.1298611111111111</v>
      </c>
      <c r="P34" s="14">
        <f>+P33-O33</f>
        <v>0.06874999999999998</v>
      </c>
      <c r="Q34" s="5">
        <f>+Q33-O33</f>
        <v>0.1479166666666667</v>
      </c>
      <c r="R34" s="14">
        <f>+R33-Q33</f>
        <v>0.0708333333333333</v>
      </c>
      <c r="S34" s="5">
        <f>+S33-Q33</f>
        <v>0.1451388888888887</v>
      </c>
      <c r="T34" s="14">
        <f>+T33-S33</f>
        <v>0.07638888888888906</v>
      </c>
      <c r="U34" s="5">
        <f>+U33-S33</f>
        <v>0.15902777777777777</v>
      </c>
      <c r="V34" s="14">
        <f>+V33-U33</f>
        <v>0.07916666666666683</v>
      </c>
      <c r="W34" s="5">
        <f>+W33-U33</f>
        <v>0.16319444444444464</v>
      </c>
      <c r="X34" s="1"/>
      <c r="Y34" s="1"/>
      <c r="Z34" s="1"/>
    </row>
    <row r="35" spans="1:26" ht="15">
      <c r="A35" s="21"/>
      <c r="C35" s="16">
        <v>1.4416666666666667</v>
      </c>
      <c r="D35" s="7">
        <v>1.5020833333333332</v>
      </c>
      <c r="E35" s="16">
        <v>1.5631944444444443</v>
      </c>
      <c r="F35" s="7">
        <v>1.6305555555555555</v>
      </c>
      <c r="G35" s="16">
        <v>1.6930555555555555</v>
      </c>
      <c r="H35" s="7">
        <v>1.7576388888888888</v>
      </c>
      <c r="I35" s="16">
        <v>1.83125</v>
      </c>
      <c r="J35" s="7">
        <v>1.9166666666666667</v>
      </c>
      <c r="K35" s="18">
        <v>1.9916666666666665</v>
      </c>
      <c r="L35" s="9">
        <v>2.076388888888889</v>
      </c>
      <c r="N35" s="16">
        <v>1.5416666666666667</v>
      </c>
      <c r="O35" s="7">
        <v>1.6090277777777777</v>
      </c>
      <c r="P35" s="16">
        <v>1.6805555555555556</v>
      </c>
      <c r="Q35" s="7">
        <v>1.7597222222222222</v>
      </c>
      <c r="R35" s="16">
        <v>1.8305555555555555</v>
      </c>
      <c r="S35" s="7">
        <v>1.90625</v>
      </c>
      <c r="T35" s="16">
        <v>1.9833333333333334</v>
      </c>
      <c r="U35" s="7">
        <v>2.0659722222222223</v>
      </c>
      <c r="V35" s="18">
        <v>2.1437500000000003</v>
      </c>
      <c r="W35" s="9">
        <v>2.227777777777778</v>
      </c>
      <c r="X35" s="4"/>
      <c r="Y35" s="4"/>
      <c r="Z35" s="4"/>
    </row>
    <row r="36" spans="1:26" ht="15">
      <c r="A36" s="21"/>
      <c r="C36" s="14">
        <f>+C35-L33</f>
        <v>0.054166666666666696</v>
      </c>
      <c r="D36" s="5">
        <f>+D35-L33</f>
        <v>0.11458333333333326</v>
      </c>
      <c r="E36" s="14">
        <f>+E35-D35</f>
        <v>0.061111111111111116</v>
      </c>
      <c r="F36" s="5">
        <f>+F35-D35</f>
        <v>0.12847222222222232</v>
      </c>
      <c r="G36" s="14">
        <f>+G35-F35</f>
        <v>0.0625</v>
      </c>
      <c r="H36" s="5">
        <f>+H35-F35</f>
        <v>0.12708333333333321</v>
      </c>
      <c r="I36" s="14">
        <f>+I35-H35</f>
        <v>0.0736111111111113</v>
      </c>
      <c r="J36" s="5">
        <f>+J35-H35</f>
        <v>0.159027777777778</v>
      </c>
      <c r="K36" s="14">
        <f>+K35-J35</f>
        <v>0.07499999999999973</v>
      </c>
      <c r="L36" s="5">
        <f>+L35-J35</f>
        <v>0.1597222222222221</v>
      </c>
      <c r="N36" s="14">
        <f>+N35-W33</f>
        <v>0.0625</v>
      </c>
      <c r="O36" s="5">
        <f>+O35-W33</f>
        <v>0.12986111111111098</v>
      </c>
      <c r="P36" s="14">
        <f>+P35-O35</f>
        <v>0.07152777777777786</v>
      </c>
      <c r="Q36" s="5">
        <f>+Q35-O35</f>
        <v>0.15069444444444446</v>
      </c>
      <c r="R36" s="14">
        <f>+R35-Q35</f>
        <v>0.0708333333333333</v>
      </c>
      <c r="S36" s="5">
        <f>+S35-Q35</f>
        <v>0.1465277777777778</v>
      </c>
      <c r="T36" s="14">
        <f>+T35-S35</f>
        <v>0.07708333333333339</v>
      </c>
      <c r="U36" s="5">
        <f>+U35-S35</f>
        <v>0.15972222222222232</v>
      </c>
      <c r="V36" s="14">
        <f>+V35-U35</f>
        <v>0.07777777777777795</v>
      </c>
      <c r="W36" s="5">
        <f>+W35-U35</f>
        <v>0.16180555555555554</v>
      </c>
      <c r="X36" s="1"/>
      <c r="Y36" s="1"/>
      <c r="Z36" s="1"/>
    </row>
    <row r="37" spans="1:26" ht="15">
      <c r="A37" s="21"/>
      <c r="C37" s="16">
        <v>2.1305555555555555</v>
      </c>
      <c r="D37" s="7">
        <v>2.191666666666667</v>
      </c>
      <c r="E37" s="16">
        <v>2.2555555555555555</v>
      </c>
      <c r="F37" s="7">
        <v>2.3229166666666665</v>
      </c>
      <c r="G37" s="16">
        <v>2.3833333333333333</v>
      </c>
      <c r="H37" s="7">
        <v>2.453472222222222</v>
      </c>
      <c r="I37" s="16"/>
      <c r="J37" s="7"/>
      <c r="K37" s="18"/>
      <c r="L37" s="7"/>
      <c r="N37" s="16">
        <v>2.290277777777778</v>
      </c>
      <c r="O37" s="7">
        <v>2.3569444444444447</v>
      </c>
      <c r="P37" s="16">
        <v>2.4270833333333335</v>
      </c>
      <c r="Q37" s="7"/>
      <c r="R37" s="16"/>
      <c r="S37" s="7"/>
      <c r="T37" s="16"/>
      <c r="U37" s="7"/>
      <c r="V37" s="18"/>
      <c r="W37" s="7"/>
      <c r="X37" s="4"/>
      <c r="Y37" s="4"/>
      <c r="Z37" s="4"/>
    </row>
    <row r="38" spans="1:26" ht="15.75" thickBot="1">
      <c r="A38" s="22"/>
      <c r="C38" s="17">
        <f>+C37-L35</f>
        <v>0.054166666666666696</v>
      </c>
      <c r="D38" s="8">
        <f>+D37-L35</f>
        <v>0.11527777777777803</v>
      </c>
      <c r="E38" s="17">
        <f>+E37-D37</f>
        <v>0.06388888888888866</v>
      </c>
      <c r="F38" s="8">
        <f>+F37-D37</f>
        <v>0.13124999999999964</v>
      </c>
      <c r="G38" s="17">
        <f>+G37-F37</f>
        <v>0.060416666666666785</v>
      </c>
      <c r="H38" s="8">
        <f>+H37-F37</f>
        <v>0.13055555555555554</v>
      </c>
      <c r="I38" s="17" t="s">
        <v>39</v>
      </c>
      <c r="J38" s="8"/>
      <c r="K38" s="17"/>
      <c r="L38" s="8"/>
      <c r="N38" s="17">
        <f>+N37-W35</f>
        <v>0.0625</v>
      </c>
      <c r="O38" s="8">
        <f>+O37-W35</f>
        <v>0.12916666666666687</v>
      </c>
      <c r="P38" s="17">
        <f>+P37-O37</f>
        <v>0.07013888888888875</v>
      </c>
      <c r="Q38" s="8" t="s">
        <v>22</v>
      </c>
      <c r="R38" s="17"/>
      <c r="S38" s="8"/>
      <c r="T38" s="17"/>
      <c r="U38" s="8"/>
      <c r="V38" s="17"/>
      <c r="W38" s="8"/>
      <c r="X38" s="1"/>
      <c r="Y38" s="1"/>
      <c r="Z38" s="1"/>
    </row>
    <row r="39" spans="2:26" ht="15.75" thickBot="1">
      <c r="B39" t="s">
        <v>72</v>
      </c>
      <c r="C39" s="1"/>
      <c r="D39" s="1"/>
      <c r="E39" s="1"/>
      <c r="F39" s="1"/>
      <c r="G39" s="2"/>
      <c r="H39" s="2"/>
      <c r="I39" s="2"/>
      <c r="J39" s="2"/>
      <c r="L39" s="25">
        <v>3662</v>
      </c>
      <c r="N39" s="1"/>
      <c r="O39" s="1"/>
      <c r="P39" s="1"/>
      <c r="Q39" s="1"/>
      <c r="R39" s="2"/>
      <c r="S39" s="2"/>
      <c r="T39" s="2"/>
      <c r="U39" s="2"/>
      <c r="W39" s="25">
        <v>3387</v>
      </c>
      <c r="X39" s="4"/>
      <c r="Y39" s="4"/>
      <c r="Z39" s="4"/>
    </row>
    <row r="40" spans="2:26" ht="15">
      <c r="B40" t="s">
        <v>9</v>
      </c>
      <c r="C40" s="1">
        <f>AVERAGE(C31,C34,C36,C38)</f>
        <v>0.055729166666666684</v>
      </c>
      <c r="D40" s="1">
        <f>AVERAGE(D31,D34,D36,D38)</f>
        <v>0.11753472222222228</v>
      </c>
      <c r="E40" s="1">
        <f>AVERAGE(E32,E34,E36,E38)</f>
        <v>0.0600694444444444</v>
      </c>
      <c r="F40" s="1">
        <f>AVERAGE(F32,F34,F36,F38)</f>
        <v>0.12690972222222216</v>
      </c>
      <c r="G40" s="1">
        <f aca="true" t="shared" si="4" ref="G40:L40">AVERAGE(G32,G34,G36,G38)</f>
        <v>0.06354166666666666</v>
      </c>
      <c r="H40" s="1">
        <f t="shared" si="4"/>
        <v>0.1277777777777777</v>
      </c>
      <c r="I40" s="1">
        <f t="shared" si="4"/>
        <v>0.07569444444444455</v>
      </c>
      <c r="J40" s="1">
        <f t="shared" si="4"/>
        <v>0.1601851851851853</v>
      </c>
      <c r="K40" s="1">
        <f t="shared" si="4"/>
        <v>0.07546296296296284</v>
      </c>
      <c r="L40" s="1">
        <f t="shared" si="4"/>
        <v>0.1613425925925925</v>
      </c>
      <c r="N40" s="1">
        <f>AVERAGE(N31,N34,N36,N38)</f>
        <v>0.06249999999999997</v>
      </c>
      <c r="O40" s="1">
        <f>AVERAGE(O31,O34,O36,O38)</f>
        <v>0.12916666666666668</v>
      </c>
      <c r="P40" s="1">
        <f>AVERAGE(P32,P34,P36,P38)</f>
        <v>0.07013888888888886</v>
      </c>
      <c r="Q40" s="1">
        <f>AVERAGE(Q32,Q34,Q36,Q38)</f>
        <v>0.14814814814814814</v>
      </c>
      <c r="R40" s="1">
        <f aca="true" t="shared" si="5" ref="R40:W40">AVERAGE(R32,R34,R36,R38)</f>
        <v>0.0710648148148148</v>
      </c>
      <c r="S40" s="1">
        <f t="shared" si="5"/>
        <v>0.14652777777777773</v>
      </c>
      <c r="T40" s="1">
        <f t="shared" si="5"/>
        <v>0.07546296296296305</v>
      </c>
      <c r="U40" s="1">
        <f t="shared" si="5"/>
        <v>0.15717592592592594</v>
      </c>
      <c r="V40" s="1">
        <f t="shared" si="5"/>
        <v>0.0766203703703705</v>
      </c>
      <c r="W40" s="1">
        <f t="shared" si="5"/>
        <v>0.16157407407407418</v>
      </c>
      <c r="X40" s="1"/>
      <c r="Y40" s="2"/>
      <c r="Z40" s="2"/>
    </row>
    <row r="41" spans="3:26" ht="15">
      <c r="C41" s="4"/>
      <c r="D41" s="4"/>
      <c r="E41" s="4"/>
      <c r="F41" s="4"/>
      <c r="G41" s="4"/>
      <c r="H41" s="4"/>
      <c r="I41" s="4"/>
      <c r="J41" s="4"/>
      <c r="N41" s="4"/>
      <c r="O41" s="4"/>
      <c r="P41" s="4"/>
      <c r="Q41" s="4"/>
      <c r="R41" s="4"/>
      <c r="S41" s="4"/>
      <c r="T41" s="4"/>
      <c r="W41" s="4"/>
      <c r="X41" s="4"/>
      <c r="Y41" s="4"/>
      <c r="Z41" s="4"/>
    </row>
    <row r="42" spans="3:25" ht="15.75" thickBot="1">
      <c r="C42" s="2"/>
      <c r="D42" s="2"/>
      <c r="E42" s="2"/>
      <c r="F42" s="2"/>
      <c r="G42" s="2"/>
      <c r="H42" s="2"/>
      <c r="N42" s="2"/>
      <c r="O42" s="2"/>
      <c r="P42" s="2"/>
      <c r="Q42" s="2"/>
      <c r="R42" s="2"/>
      <c r="S42" s="2"/>
      <c r="W42" s="2"/>
      <c r="X42" s="2"/>
      <c r="Y42" s="2"/>
    </row>
    <row r="43" spans="1:25" ht="15.75" thickBot="1">
      <c r="A43" s="20" t="s">
        <v>67</v>
      </c>
      <c r="B43" s="23" t="s">
        <v>0</v>
      </c>
      <c r="C43" s="10" t="s">
        <v>44</v>
      </c>
      <c r="D43" s="11"/>
      <c r="E43" s="10" t="s">
        <v>1</v>
      </c>
      <c r="F43" s="11"/>
      <c r="G43" s="10" t="s">
        <v>41</v>
      </c>
      <c r="H43" s="11"/>
      <c r="I43" s="10" t="s">
        <v>42</v>
      </c>
      <c r="J43" s="11"/>
      <c r="K43" s="10" t="s">
        <v>43</v>
      </c>
      <c r="L43" s="11"/>
      <c r="M43" s="28" t="s">
        <v>40</v>
      </c>
      <c r="N43" s="10" t="s">
        <v>46</v>
      </c>
      <c r="O43" s="11"/>
      <c r="P43" s="10" t="s">
        <v>47</v>
      </c>
      <c r="Q43" s="11"/>
      <c r="R43" s="10" t="s">
        <v>48</v>
      </c>
      <c r="S43" s="11"/>
      <c r="T43" s="10" t="s">
        <v>49</v>
      </c>
      <c r="U43" s="11"/>
      <c r="V43" s="19" t="s">
        <v>50</v>
      </c>
      <c r="W43" s="11"/>
      <c r="X43" s="4"/>
      <c r="Y43" s="1"/>
    </row>
    <row r="44" spans="1:23" ht="15.75" thickBot="1">
      <c r="A44" s="21"/>
      <c r="C44" s="13">
        <v>100</v>
      </c>
      <c r="D44" s="12">
        <v>200</v>
      </c>
      <c r="E44" s="13">
        <v>300</v>
      </c>
      <c r="F44" s="12">
        <v>400</v>
      </c>
      <c r="G44" s="13">
        <v>500</v>
      </c>
      <c r="H44" s="12">
        <v>600</v>
      </c>
      <c r="I44" s="13">
        <v>700</v>
      </c>
      <c r="J44" s="12">
        <v>800</v>
      </c>
      <c r="K44" s="13">
        <v>900</v>
      </c>
      <c r="L44" s="12">
        <v>1000</v>
      </c>
      <c r="N44" s="13">
        <v>100</v>
      </c>
      <c r="O44" s="12">
        <v>200</v>
      </c>
      <c r="P44" s="13">
        <v>300</v>
      </c>
      <c r="Q44" s="12">
        <v>400</v>
      </c>
      <c r="R44" s="13">
        <v>500</v>
      </c>
      <c r="S44" s="12">
        <v>600</v>
      </c>
      <c r="T44" s="13">
        <v>700</v>
      </c>
      <c r="U44" s="12">
        <v>800</v>
      </c>
      <c r="V44" s="13">
        <v>900</v>
      </c>
      <c r="W44" s="12">
        <v>1000</v>
      </c>
    </row>
    <row r="45" spans="1:23" ht="15">
      <c r="A45" s="21"/>
      <c r="C45" s="14">
        <v>0.057638888888888885</v>
      </c>
      <c r="D45" s="5">
        <v>0.12569444444444444</v>
      </c>
      <c r="E45" s="16">
        <v>0.1826388888888889</v>
      </c>
      <c r="F45" s="7">
        <v>0.24861111111111112</v>
      </c>
      <c r="G45" s="16">
        <v>0.31875000000000003</v>
      </c>
      <c r="H45" s="7">
        <v>0.38958333333333334</v>
      </c>
      <c r="I45" s="16">
        <v>0.4576388888888889</v>
      </c>
      <c r="J45" s="7">
        <v>0.5340277777777778</v>
      </c>
      <c r="K45" s="16">
        <v>0.6041666666666666</v>
      </c>
      <c r="L45" s="7">
        <v>0.6854166666666667</v>
      </c>
      <c r="N45" s="14">
        <v>0.05833333333333333</v>
      </c>
      <c r="O45" s="5">
        <v>0.12222222222222223</v>
      </c>
      <c r="P45" s="16">
        <v>4.21</v>
      </c>
      <c r="Q45" s="7">
        <v>0.25</v>
      </c>
      <c r="R45" s="16">
        <v>0.31736111111111115</v>
      </c>
      <c r="S45" s="7">
        <v>0.38958333333333334</v>
      </c>
      <c r="T45" s="16">
        <v>0.4597222222222222</v>
      </c>
      <c r="U45" s="7">
        <v>0.5402777777777777</v>
      </c>
      <c r="V45" s="16">
        <v>0.6124999999999999</v>
      </c>
      <c r="W45" s="7">
        <v>0.6965277777777777</v>
      </c>
    </row>
    <row r="46" spans="1:23" ht="15">
      <c r="A46" s="21"/>
      <c r="C46" s="15"/>
      <c r="D46" s="6"/>
      <c r="E46" s="14">
        <f>E45-D45</f>
        <v>0.056944444444444464</v>
      </c>
      <c r="F46" s="5">
        <f>+F45-D45</f>
        <v>0.12291666666666667</v>
      </c>
      <c r="G46" s="14">
        <f>G45-F45</f>
        <v>0.07013888888888892</v>
      </c>
      <c r="H46" s="5">
        <f>+H45-F45</f>
        <v>0.14097222222222222</v>
      </c>
      <c r="I46" s="14">
        <f>+I45-H45</f>
        <v>0.06805555555555554</v>
      </c>
      <c r="J46" s="5">
        <f>+J45-H45</f>
        <v>0.14444444444444443</v>
      </c>
      <c r="K46" s="14">
        <f>+K45-J45</f>
        <v>0.07013888888888886</v>
      </c>
      <c r="L46" s="5">
        <f>+L45-J45</f>
        <v>0.1513888888888889</v>
      </c>
      <c r="N46" s="15"/>
      <c r="O46" s="6"/>
      <c r="P46" s="14">
        <f>P45-O45</f>
        <v>4.087777777777777</v>
      </c>
      <c r="Q46" s="5">
        <f>+Q45-O45</f>
        <v>0.12777777777777777</v>
      </c>
      <c r="R46" s="14">
        <f>R45-Q45</f>
        <v>0.06736111111111115</v>
      </c>
      <c r="S46" s="5">
        <f>+S45-Q45</f>
        <v>0.13958333333333334</v>
      </c>
      <c r="T46" s="14">
        <f>+T45-S45</f>
        <v>0.07013888888888886</v>
      </c>
      <c r="U46" s="5">
        <f>+U45-S45</f>
        <v>0.1506944444444444</v>
      </c>
      <c r="V46" s="14">
        <f>+V45-U45</f>
        <v>0.07222222222222219</v>
      </c>
      <c r="W46" s="5">
        <f>+W45-U45</f>
        <v>0.15625</v>
      </c>
    </row>
    <row r="47" spans="1:23" ht="15">
      <c r="A47" s="21"/>
      <c r="C47" s="16">
        <v>0.7444444444444445</v>
      </c>
      <c r="D47" s="7">
        <v>0.8118055555555556</v>
      </c>
      <c r="E47" s="16">
        <v>0.8694444444444445</v>
      </c>
      <c r="F47" s="7">
        <v>0.9368055555555556</v>
      </c>
      <c r="G47" s="16">
        <v>1.0055555555555555</v>
      </c>
      <c r="H47" s="7">
        <v>1.0798611111111112</v>
      </c>
      <c r="I47" s="18">
        <v>1.1513888888888888</v>
      </c>
      <c r="J47" s="7">
        <v>1.2270833333333333</v>
      </c>
      <c r="K47" s="16">
        <v>1.2986111111111112</v>
      </c>
      <c r="L47" s="7">
        <v>1.3784722222222223</v>
      </c>
      <c r="N47" s="16">
        <v>0.75625</v>
      </c>
      <c r="O47" s="7">
        <v>0.8194444444444445</v>
      </c>
      <c r="P47" s="16">
        <v>0.8819444444444445</v>
      </c>
      <c r="Q47" s="7">
        <v>0.9548611111111112</v>
      </c>
      <c r="R47" s="16">
        <v>1.0243055555555556</v>
      </c>
      <c r="S47" s="7">
        <v>1.0986111111111112</v>
      </c>
      <c r="T47" s="18">
        <v>1.1715277777777777</v>
      </c>
      <c r="U47" s="7">
        <v>1.253472222222222</v>
      </c>
      <c r="V47" s="16">
        <v>1.3305555555555555</v>
      </c>
      <c r="W47" s="7">
        <v>1.4118055555555555</v>
      </c>
    </row>
    <row r="48" spans="1:23" ht="15">
      <c r="A48" s="21"/>
      <c r="C48" s="14">
        <f>+C47-L45</f>
        <v>0.05902777777777779</v>
      </c>
      <c r="D48" s="5">
        <f>+D47-L45</f>
        <v>0.12638888888888888</v>
      </c>
      <c r="E48" s="14">
        <f>+E47-D47</f>
        <v>0.057638888888888906</v>
      </c>
      <c r="F48" s="5">
        <f>+F47-D47</f>
        <v>0.125</v>
      </c>
      <c r="G48" s="14">
        <f>+G47-F47</f>
        <v>0.06874999999999998</v>
      </c>
      <c r="H48" s="5">
        <f>+H47-F47</f>
        <v>0.1430555555555556</v>
      </c>
      <c r="I48" s="14">
        <f>+I47-H47</f>
        <v>0.07152777777777763</v>
      </c>
      <c r="J48" s="5">
        <f>+J47-H47</f>
        <v>0.14722222222222214</v>
      </c>
      <c r="K48" s="14">
        <f>+K47-J47</f>
        <v>0.07152777777777786</v>
      </c>
      <c r="L48" s="5">
        <f>+L47-J47</f>
        <v>0.15138888888888902</v>
      </c>
      <c r="N48" s="14">
        <f>+N47-W45</f>
        <v>0.05972222222222223</v>
      </c>
      <c r="O48" s="5">
        <f>+O47-W45</f>
        <v>0.12291666666666679</v>
      </c>
      <c r="P48" s="14">
        <f>+P47-O47</f>
        <v>0.0625</v>
      </c>
      <c r="Q48" s="5">
        <f>+Q47-O47</f>
        <v>0.13541666666666663</v>
      </c>
      <c r="R48" s="14">
        <f>+R47-Q47</f>
        <v>0.06944444444444442</v>
      </c>
      <c r="S48" s="5">
        <f>+S47-Q47</f>
        <v>0.14375000000000004</v>
      </c>
      <c r="T48" s="14">
        <f>+T47-S47</f>
        <v>0.07291666666666652</v>
      </c>
      <c r="U48" s="5">
        <f>+U47-S47</f>
        <v>0.1548611111111109</v>
      </c>
      <c r="V48" s="14">
        <f>+V47-U47</f>
        <v>0.07708333333333339</v>
      </c>
      <c r="W48" s="5">
        <f>+W47-U47</f>
        <v>0.15833333333333344</v>
      </c>
    </row>
    <row r="49" spans="1:26" ht="15">
      <c r="A49" s="21"/>
      <c r="C49" s="16">
        <v>1.4416666666666667</v>
      </c>
      <c r="D49" s="7">
        <v>1.513888888888889</v>
      </c>
      <c r="E49" s="16">
        <v>1.575</v>
      </c>
      <c r="F49" s="7">
        <v>1.642361111111111</v>
      </c>
      <c r="G49" s="16">
        <v>1.7090277777777778</v>
      </c>
      <c r="H49" s="7">
        <v>1.7805555555555557</v>
      </c>
      <c r="I49" s="16">
        <v>1.8513888888888888</v>
      </c>
      <c r="J49" s="7">
        <v>1.9291666666666665</v>
      </c>
      <c r="K49" s="18">
        <v>2.0027777777777778</v>
      </c>
      <c r="L49" s="9">
        <v>2.0854166666666667</v>
      </c>
      <c r="N49" s="16">
        <v>1.4722222222222223</v>
      </c>
      <c r="O49" s="7">
        <v>1.5374999999999999</v>
      </c>
      <c r="P49" s="16">
        <v>1.6027777777777779</v>
      </c>
      <c r="Q49" s="7">
        <v>1.676388888888889</v>
      </c>
      <c r="R49" s="16">
        <v>1.7451388888888888</v>
      </c>
      <c r="S49" s="7">
        <v>1.8187499999999999</v>
      </c>
      <c r="T49" s="16">
        <v>1.8902777777777777</v>
      </c>
      <c r="U49" s="7">
        <v>1.9694444444444443</v>
      </c>
      <c r="V49" s="18">
        <v>2.0430555555555556</v>
      </c>
      <c r="W49" s="9">
        <v>2.125</v>
      </c>
      <c r="X49" s="1"/>
      <c r="Y49" s="1"/>
      <c r="Z49" s="1"/>
    </row>
    <row r="50" spans="1:26" ht="15">
      <c r="A50" s="21"/>
      <c r="C50" s="14">
        <f>+C49-L47</f>
        <v>0.06319444444444433</v>
      </c>
      <c r="D50" s="5">
        <f>+D49-L47</f>
        <v>0.13541666666666674</v>
      </c>
      <c r="E50" s="14">
        <f>+E49-D49</f>
        <v>0.061111111111110894</v>
      </c>
      <c r="F50" s="5">
        <f>+F49-D49</f>
        <v>0.12847222222222188</v>
      </c>
      <c r="G50" s="14">
        <f>+G49-F49</f>
        <v>0.06666666666666687</v>
      </c>
      <c r="H50" s="5">
        <f>+H49-F49</f>
        <v>0.13819444444444473</v>
      </c>
      <c r="I50" s="14">
        <f>+I49-H49</f>
        <v>0.07083333333333308</v>
      </c>
      <c r="J50" s="5">
        <f>+J49-H49</f>
        <v>0.1486111111111108</v>
      </c>
      <c r="K50" s="14">
        <f>+K49-J49</f>
        <v>0.0736111111111113</v>
      </c>
      <c r="L50" s="5">
        <f>+L49-J49</f>
        <v>0.15625000000000022</v>
      </c>
      <c r="N50" s="14">
        <f>+N49-W47</f>
        <v>0.060416666666666785</v>
      </c>
      <c r="O50" s="5">
        <f>+O49-W47</f>
        <v>0.12569444444444433</v>
      </c>
      <c r="P50" s="14">
        <f>+P49-O49</f>
        <v>0.06527777777777799</v>
      </c>
      <c r="Q50" s="5">
        <f>+Q49-O49</f>
        <v>0.13888888888888906</v>
      </c>
      <c r="R50" s="14">
        <f>+R49-Q49</f>
        <v>0.06874999999999987</v>
      </c>
      <c r="S50" s="5">
        <f>+S49-Q49</f>
        <v>0.14236111111111094</v>
      </c>
      <c r="T50" s="14">
        <f>+T49-S49</f>
        <v>0.07152777777777786</v>
      </c>
      <c r="U50" s="5">
        <f>+U49-S49</f>
        <v>0.15069444444444446</v>
      </c>
      <c r="V50" s="14">
        <f>+V49-U49</f>
        <v>0.0736111111111113</v>
      </c>
      <c r="W50" s="5">
        <f>+W49-U49</f>
        <v>0.15555555555555567</v>
      </c>
      <c r="X50" s="4"/>
      <c r="Y50" s="4"/>
      <c r="Z50" s="4"/>
    </row>
    <row r="51" spans="1:26" ht="15">
      <c r="A51" s="21"/>
      <c r="C51" s="16">
        <v>2.1479166666666667</v>
      </c>
      <c r="D51" s="7">
        <v>2.213888888888889</v>
      </c>
      <c r="E51" s="16">
        <v>2.2715277777777776</v>
      </c>
      <c r="F51" s="7">
        <v>2.339583333333333</v>
      </c>
      <c r="G51" s="16">
        <v>2.40625</v>
      </c>
      <c r="H51" s="7">
        <v>2.4763888888888888</v>
      </c>
      <c r="I51" s="16"/>
      <c r="J51" s="7"/>
      <c r="K51" s="18"/>
      <c r="L51" s="7"/>
      <c r="N51" s="16">
        <v>2.1840277777777777</v>
      </c>
      <c r="O51" s="7">
        <v>2.2506944444444446</v>
      </c>
      <c r="P51" s="16">
        <v>2.3138888888888887</v>
      </c>
      <c r="Q51" s="7">
        <v>2.3881944444444447</v>
      </c>
      <c r="R51" s="16">
        <v>2.4541666666666666</v>
      </c>
      <c r="S51" s="7"/>
      <c r="T51" s="16"/>
      <c r="U51" s="7"/>
      <c r="V51" s="18"/>
      <c r="W51" s="7"/>
      <c r="X51" s="1"/>
      <c r="Y51" s="1"/>
      <c r="Z51" s="1"/>
    </row>
    <row r="52" spans="1:26" ht="15.75" thickBot="1">
      <c r="A52" s="22"/>
      <c r="C52" s="17">
        <f>+C51-L49</f>
        <v>0.0625</v>
      </c>
      <c r="D52" s="8">
        <f>+D51-L49</f>
        <v>0.12847222222222232</v>
      </c>
      <c r="E52" s="17">
        <f>+E51-D51</f>
        <v>0.05763888888888857</v>
      </c>
      <c r="F52" s="8">
        <f>+F51-D51</f>
        <v>0.1256944444444441</v>
      </c>
      <c r="G52" s="17">
        <f>+G51-F51</f>
        <v>0.06666666666666687</v>
      </c>
      <c r="H52" s="8">
        <f>+H51-F51</f>
        <v>0.13680555555555562</v>
      </c>
      <c r="I52" s="17" t="s">
        <v>45</v>
      </c>
      <c r="J52" s="8"/>
      <c r="K52" s="17"/>
      <c r="L52" s="8"/>
      <c r="N52" s="17">
        <f>+N51-W49</f>
        <v>0.05902777777777768</v>
      </c>
      <c r="O52" s="8">
        <f>+O51-W49</f>
        <v>0.12569444444444455</v>
      </c>
      <c r="P52" s="17">
        <f>+P51-O51</f>
        <v>0.06319444444444411</v>
      </c>
      <c r="Q52" s="8">
        <f>+Q51-O51</f>
        <v>0.13750000000000018</v>
      </c>
      <c r="R52" s="17">
        <f>+R51-Q51</f>
        <v>0.06597222222222188</v>
      </c>
      <c r="S52" s="8" t="s">
        <v>51</v>
      </c>
      <c r="T52" s="17"/>
      <c r="U52" s="8"/>
      <c r="V52" s="17"/>
      <c r="W52" s="8"/>
      <c r="X52" s="4"/>
      <c r="Y52" s="4"/>
      <c r="Z52" s="4"/>
    </row>
    <row r="53" spans="2:26" ht="15.75" thickBot="1">
      <c r="B53" t="s">
        <v>72</v>
      </c>
      <c r="C53" s="1"/>
      <c r="D53" s="1"/>
      <c r="E53" s="1"/>
      <c r="F53" s="1"/>
      <c r="G53" s="2"/>
      <c r="H53" s="2"/>
      <c r="I53" s="2"/>
      <c r="J53" s="2"/>
      <c r="L53" s="25">
        <v>3650</v>
      </c>
      <c r="N53" s="1"/>
      <c r="O53" s="1"/>
      <c r="P53" s="1"/>
      <c r="Q53" s="1"/>
      <c r="R53" s="2"/>
      <c r="S53" s="2"/>
      <c r="T53" s="2"/>
      <c r="U53" s="2"/>
      <c r="W53" s="25">
        <v>3585</v>
      </c>
      <c r="X53" s="1"/>
      <c r="Y53" s="1"/>
      <c r="Z53" s="1"/>
    </row>
    <row r="54" spans="2:26" ht="15">
      <c r="B54" t="s">
        <v>9</v>
      </c>
      <c r="C54" s="1">
        <f>AVERAGE(C45,C48,C50,C52)</f>
        <v>0.06059027777777775</v>
      </c>
      <c r="D54" s="1">
        <f>AVERAGE(D45,D48,D50,D52)</f>
        <v>0.1289930555555556</v>
      </c>
      <c r="E54" s="1">
        <f>AVERAGE(E46,E48,E50,E52)</f>
        <v>0.05833333333333321</v>
      </c>
      <c r="F54" s="1">
        <f>AVERAGE(F46,F48,F50,F52)</f>
        <v>0.12552083333333316</v>
      </c>
      <c r="G54" s="1">
        <f aca="true" t="shared" si="6" ref="G54:L54">AVERAGE(G46,G48,G50,G52)</f>
        <v>0.06805555555555566</v>
      </c>
      <c r="H54" s="1">
        <f t="shared" si="6"/>
        <v>0.13975694444444453</v>
      </c>
      <c r="I54" s="1">
        <f t="shared" si="6"/>
        <v>0.07013888888888875</v>
      </c>
      <c r="J54" s="1">
        <f t="shared" si="6"/>
        <v>0.14675925925925912</v>
      </c>
      <c r="K54" s="1">
        <f t="shared" si="6"/>
        <v>0.07175925925925934</v>
      </c>
      <c r="L54" s="1">
        <f t="shared" si="6"/>
        <v>0.15300925925925937</v>
      </c>
      <c r="N54" s="1">
        <f>AVERAGE(N45,N48,N50,N52)</f>
        <v>0.059375000000000004</v>
      </c>
      <c r="O54" s="1">
        <f>AVERAGE(O45,O48,O50,O52)</f>
        <v>0.12413194444444448</v>
      </c>
      <c r="P54" s="1">
        <f>AVERAGE(P46,P48,P50,P52)</f>
        <v>1.0696875</v>
      </c>
      <c r="Q54" s="1">
        <f>AVERAGE(Q46,Q48,Q50,Q52)</f>
        <v>0.1348958333333334</v>
      </c>
      <c r="R54" s="1">
        <f aca="true" t="shared" si="7" ref="R54:W54">AVERAGE(R46,R48,R50,R52)</f>
        <v>0.06788194444444433</v>
      </c>
      <c r="S54" s="1">
        <f t="shared" si="7"/>
        <v>0.1418981481481481</v>
      </c>
      <c r="T54" s="1">
        <f t="shared" si="7"/>
        <v>0.07152777777777775</v>
      </c>
      <c r="U54" s="1">
        <f t="shared" si="7"/>
        <v>0.15208333333333326</v>
      </c>
      <c r="V54" s="1">
        <f t="shared" si="7"/>
        <v>0.07430555555555562</v>
      </c>
      <c r="W54" s="1">
        <f t="shared" si="7"/>
        <v>0.15671296296296303</v>
      </c>
      <c r="X54" s="4"/>
      <c r="Y54" s="4"/>
      <c r="Z54" s="4"/>
    </row>
    <row r="55" spans="3:26" ht="15">
      <c r="C55" s="1"/>
      <c r="D55" s="1"/>
      <c r="E55" s="1"/>
      <c r="F55" s="1"/>
      <c r="G55" s="1"/>
      <c r="H55" s="1"/>
      <c r="I55" s="1"/>
      <c r="J55" s="1"/>
      <c r="N55" s="1"/>
      <c r="O55" s="1"/>
      <c r="P55" s="1"/>
      <c r="Q55" s="1"/>
      <c r="R55" s="1"/>
      <c r="S55" s="1"/>
      <c r="T55" s="1"/>
      <c r="W55" s="1"/>
      <c r="X55" s="1"/>
      <c r="Y55" s="1"/>
      <c r="Z55" s="1"/>
    </row>
    <row r="56" spans="3:26" ht="15.75" thickBot="1">
      <c r="C56" s="4"/>
      <c r="D56" s="4"/>
      <c r="E56" s="4"/>
      <c r="F56" s="4"/>
      <c r="G56" s="4"/>
      <c r="H56" s="4"/>
      <c r="I56" s="4"/>
      <c r="J56" s="4"/>
      <c r="N56" s="4"/>
      <c r="O56" s="4"/>
      <c r="P56" s="4"/>
      <c r="Q56" s="4"/>
      <c r="R56" s="4"/>
      <c r="S56" s="4"/>
      <c r="T56" s="4"/>
      <c r="W56" s="4"/>
      <c r="X56" s="4"/>
      <c r="Y56" s="4"/>
      <c r="Z56" s="4"/>
    </row>
    <row r="57" spans="1:26" ht="15.75" thickBot="1">
      <c r="A57" s="20" t="s">
        <v>66</v>
      </c>
      <c r="B57" s="27" t="s">
        <v>2</v>
      </c>
      <c r="C57" s="10" t="s">
        <v>52</v>
      </c>
      <c r="D57" s="11"/>
      <c r="E57" s="10" t="s">
        <v>53</v>
      </c>
      <c r="F57" s="11"/>
      <c r="G57" s="10" t="s">
        <v>3</v>
      </c>
      <c r="H57" s="11"/>
      <c r="I57" s="10" t="s">
        <v>54</v>
      </c>
      <c r="J57" s="11"/>
      <c r="K57" s="10" t="s">
        <v>55</v>
      </c>
      <c r="L57" s="11"/>
      <c r="M57" s="28" t="s">
        <v>40</v>
      </c>
      <c r="N57" s="10" t="s">
        <v>56</v>
      </c>
      <c r="O57" s="11"/>
      <c r="P57" s="10" t="s">
        <v>57</v>
      </c>
      <c r="Q57" s="11"/>
      <c r="R57" s="10" t="s">
        <v>58</v>
      </c>
      <c r="S57" s="11"/>
      <c r="T57" s="10" t="s">
        <v>59</v>
      </c>
      <c r="U57" s="11"/>
      <c r="V57" s="19" t="s">
        <v>60</v>
      </c>
      <c r="W57" s="11"/>
      <c r="X57" s="1"/>
      <c r="Y57" s="2"/>
      <c r="Z57" s="2"/>
    </row>
    <row r="58" spans="1:26" ht="15.75" thickBot="1">
      <c r="A58" s="21"/>
      <c r="C58" s="13">
        <v>100</v>
      </c>
      <c r="D58" s="12">
        <v>200</v>
      </c>
      <c r="E58" s="13">
        <v>300</v>
      </c>
      <c r="F58" s="12">
        <v>400</v>
      </c>
      <c r="G58" s="13">
        <v>500</v>
      </c>
      <c r="H58" s="12">
        <v>600</v>
      </c>
      <c r="I58" s="13">
        <v>700</v>
      </c>
      <c r="J58" s="12">
        <v>800</v>
      </c>
      <c r="K58" s="13">
        <v>900</v>
      </c>
      <c r="L58" s="12">
        <v>1000</v>
      </c>
      <c r="N58" s="13">
        <v>100</v>
      </c>
      <c r="O58" s="12">
        <v>200</v>
      </c>
      <c r="P58" s="13">
        <v>300</v>
      </c>
      <c r="Q58" s="12">
        <v>400</v>
      </c>
      <c r="R58" s="13">
        <v>500</v>
      </c>
      <c r="S58" s="12">
        <v>600</v>
      </c>
      <c r="T58" s="13">
        <v>700</v>
      </c>
      <c r="U58" s="12">
        <v>800</v>
      </c>
      <c r="V58" s="13">
        <v>900</v>
      </c>
      <c r="W58" s="12">
        <v>1000</v>
      </c>
      <c r="X58" s="4"/>
      <c r="Y58" s="4"/>
      <c r="Z58" s="4"/>
    </row>
    <row r="59" spans="1:25" ht="15">
      <c r="A59" s="21"/>
      <c r="C59" s="14">
        <v>0.05277777777777778</v>
      </c>
      <c r="D59" s="5">
        <v>0.11666666666666665</v>
      </c>
      <c r="E59" s="16">
        <v>0.17500000000000002</v>
      </c>
      <c r="F59" s="7">
        <v>0.24027777777777778</v>
      </c>
      <c r="G59" s="16">
        <v>0.3055555555555555</v>
      </c>
      <c r="H59" s="7">
        <v>0.3819444444444444</v>
      </c>
      <c r="I59" s="16">
        <v>0.45069444444444445</v>
      </c>
      <c r="J59" s="7">
        <v>0.5243055555555556</v>
      </c>
      <c r="K59" s="16">
        <v>0.6013888888888889</v>
      </c>
      <c r="L59" s="7">
        <v>0.688888888888889</v>
      </c>
      <c r="N59" s="14">
        <v>0.05555555555555555</v>
      </c>
      <c r="O59" s="5">
        <v>0.11458333333333333</v>
      </c>
      <c r="P59" s="16">
        <v>0.1729166666666667</v>
      </c>
      <c r="Q59" s="7">
        <v>0.2340277777777778</v>
      </c>
      <c r="R59" s="16">
        <v>0.29305555555555557</v>
      </c>
      <c r="S59" s="7">
        <v>0.36180555555555555</v>
      </c>
      <c r="T59" s="16">
        <v>0.425</v>
      </c>
      <c r="U59" s="7">
        <v>0.4909722222222222</v>
      </c>
      <c r="V59" s="16">
        <v>0.5569444444444445</v>
      </c>
      <c r="W59" s="7">
        <v>0.6284722222222222</v>
      </c>
      <c r="X59" s="2"/>
      <c r="Y59" s="2"/>
    </row>
    <row r="60" spans="1:25" ht="15">
      <c r="A60" s="21"/>
      <c r="C60" s="15"/>
      <c r="D60" s="6"/>
      <c r="E60" s="14">
        <f>E59-D59</f>
        <v>0.05833333333333336</v>
      </c>
      <c r="F60" s="5">
        <f>+F59-D59</f>
        <v>0.12361111111111113</v>
      </c>
      <c r="G60" s="14">
        <f>G59-F59</f>
        <v>0.06527777777777774</v>
      </c>
      <c r="H60" s="5">
        <f>+H59-F59</f>
        <v>0.14166666666666664</v>
      </c>
      <c r="I60" s="14">
        <f>+I59-H59</f>
        <v>0.06875000000000003</v>
      </c>
      <c r="J60" s="5">
        <f>+J59-H59</f>
        <v>0.14236111111111116</v>
      </c>
      <c r="K60" s="14">
        <f>+K59-J59</f>
        <v>0.07708333333333328</v>
      </c>
      <c r="L60" s="5">
        <f>+L59-J59</f>
        <v>0.16458333333333341</v>
      </c>
      <c r="N60" s="15"/>
      <c r="O60" s="6"/>
      <c r="P60" s="14">
        <f>P59-O59</f>
        <v>0.05833333333333336</v>
      </c>
      <c r="Q60" s="5">
        <f>+Q59-O59</f>
        <v>0.11944444444444448</v>
      </c>
      <c r="R60" s="14">
        <f>R59-Q59</f>
        <v>0.05902777777777776</v>
      </c>
      <c r="S60" s="5">
        <f>+S59-Q59</f>
        <v>0.12777777777777774</v>
      </c>
      <c r="T60" s="14">
        <f>+T59-S59</f>
        <v>0.06319444444444444</v>
      </c>
      <c r="U60" s="5">
        <f>+U59-S59</f>
        <v>0.12916666666666665</v>
      </c>
      <c r="V60" s="14">
        <f>+V59-U59</f>
        <v>0.06597222222222227</v>
      </c>
      <c r="W60" s="5">
        <f>+W59-U59</f>
        <v>0.1375</v>
      </c>
      <c r="X60" s="1"/>
      <c r="Y60" s="1"/>
    </row>
    <row r="61" spans="1:23" ht="15">
      <c r="A61" s="21"/>
      <c r="C61" s="16">
        <v>0.7479166666666667</v>
      </c>
      <c r="D61" s="7">
        <v>0.8118055555555556</v>
      </c>
      <c r="E61" s="16">
        <v>0.8715277777777778</v>
      </c>
      <c r="F61" s="7">
        <v>0.9381944444444444</v>
      </c>
      <c r="G61" s="16">
        <v>1.0055555555555555</v>
      </c>
      <c r="H61" s="7">
        <v>1.0798611111111112</v>
      </c>
      <c r="I61" s="18">
        <v>1.1465277777777778</v>
      </c>
      <c r="J61" s="7">
        <v>1.2208333333333334</v>
      </c>
      <c r="K61" s="16">
        <v>1.2986111111111112</v>
      </c>
      <c r="L61" s="7">
        <v>1.3833333333333335</v>
      </c>
      <c r="N61" s="16">
        <v>0.6868055555555556</v>
      </c>
      <c r="O61" s="7">
        <v>0.7472222222222222</v>
      </c>
      <c r="P61" s="16">
        <v>0.8034722222222223</v>
      </c>
      <c r="Q61" s="7">
        <v>0.8659722222222223</v>
      </c>
      <c r="R61" s="16">
        <v>0.9277777777777777</v>
      </c>
      <c r="S61" s="7">
        <v>0.9958333333333332</v>
      </c>
      <c r="T61" s="18">
        <v>1.059027777777778</v>
      </c>
      <c r="U61" s="7">
        <v>1.1270833333333334</v>
      </c>
      <c r="V61" s="16">
        <v>1.195138888888889</v>
      </c>
      <c r="W61" s="7">
        <v>1.2652777777777777</v>
      </c>
    </row>
    <row r="62" spans="1:23" ht="15">
      <c r="A62" s="21"/>
      <c r="C62" s="14">
        <f>+C61-L59</f>
        <v>0.05902777777777768</v>
      </c>
      <c r="D62" s="5">
        <f>+D61-L59</f>
        <v>0.12291666666666656</v>
      </c>
      <c r="E62" s="14">
        <f>+E61-D61</f>
        <v>0.05972222222222223</v>
      </c>
      <c r="F62" s="5">
        <f>+F61-D61</f>
        <v>0.12638888888888888</v>
      </c>
      <c r="G62" s="14">
        <f>+G61-F61</f>
        <v>0.0673611111111111</v>
      </c>
      <c r="H62" s="5">
        <f>+H61-F61</f>
        <v>0.14166666666666672</v>
      </c>
      <c r="I62" s="14">
        <f>+I61-H61</f>
        <v>0.06666666666666665</v>
      </c>
      <c r="J62" s="5">
        <f>+J61-H61</f>
        <v>0.14097222222222228</v>
      </c>
      <c r="K62" s="14">
        <f>+K61-J61</f>
        <v>0.07777777777777772</v>
      </c>
      <c r="L62" s="5">
        <f>+L61-J61</f>
        <v>0.1625000000000001</v>
      </c>
      <c r="N62" s="14">
        <f>+N61-W59</f>
        <v>0.05833333333333335</v>
      </c>
      <c r="O62" s="5">
        <f>+O61-W59</f>
        <v>0.11875000000000002</v>
      </c>
      <c r="P62" s="14">
        <f>+P61-O61</f>
        <v>0.05625000000000002</v>
      </c>
      <c r="Q62" s="5">
        <f>+Q61-O61</f>
        <v>0.11875000000000002</v>
      </c>
      <c r="R62" s="14">
        <f>+R61-Q61</f>
        <v>0.06180555555555545</v>
      </c>
      <c r="S62" s="5">
        <f>+S61-Q61</f>
        <v>0.12986111111111098</v>
      </c>
      <c r="T62" s="14">
        <f>+T61-S61</f>
        <v>0.06319444444444466</v>
      </c>
      <c r="U62" s="5">
        <f>+U61-S61</f>
        <v>0.1312500000000002</v>
      </c>
      <c r="V62" s="14">
        <f>+V61-U61</f>
        <v>0.06805555555555554</v>
      </c>
      <c r="W62" s="5">
        <f>+W61-U61</f>
        <v>0.1381944444444443</v>
      </c>
    </row>
    <row r="63" spans="1:23" ht="15">
      <c r="A63" s="21"/>
      <c r="C63" s="16">
        <v>1.440277777777778</v>
      </c>
      <c r="D63" s="7">
        <v>1.5041666666666667</v>
      </c>
      <c r="E63" s="16">
        <v>1.5618055555555557</v>
      </c>
      <c r="F63" s="7">
        <v>1.6312499999999999</v>
      </c>
      <c r="G63" s="16">
        <v>1.7055555555555555</v>
      </c>
      <c r="H63" s="7">
        <v>1.7805555555555557</v>
      </c>
      <c r="I63" s="16">
        <v>1.8520833333333335</v>
      </c>
      <c r="J63" s="7">
        <v>1.9256944444444446</v>
      </c>
      <c r="K63" s="18">
        <v>2.004861111111111</v>
      </c>
      <c r="L63" s="9">
        <v>2.0902777777777777</v>
      </c>
      <c r="N63" s="16">
        <v>1.323611111111111</v>
      </c>
      <c r="O63" s="7">
        <v>1.388888888888889</v>
      </c>
      <c r="P63" s="16">
        <v>1.4458333333333335</v>
      </c>
      <c r="Q63" s="7">
        <v>1.5083333333333335</v>
      </c>
      <c r="R63" s="16">
        <v>1.5722222222222222</v>
      </c>
      <c r="S63" s="7">
        <v>1.6416666666666666</v>
      </c>
      <c r="T63" s="16">
        <v>1.7055555555555555</v>
      </c>
      <c r="U63" s="7">
        <v>1.7743055555555556</v>
      </c>
      <c r="V63" s="18">
        <v>1.8430555555555557</v>
      </c>
      <c r="W63" s="9">
        <v>1.9097222222222223</v>
      </c>
    </row>
    <row r="64" spans="1:23" ht="15">
      <c r="A64" s="21"/>
      <c r="C64" s="14">
        <f>+C63-L61</f>
        <v>0.056944444444444464</v>
      </c>
      <c r="D64" s="5">
        <f>+D63-L61</f>
        <v>0.12083333333333313</v>
      </c>
      <c r="E64" s="14">
        <f>+E63-D63</f>
        <v>0.05763888888888902</v>
      </c>
      <c r="F64" s="5">
        <f>+F63-D63</f>
        <v>0.12708333333333321</v>
      </c>
      <c r="G64" s="14">
        <f>+G63-F63</f>
        <v>0.07430555555555562</v>
      </c>
      <c r="H64" s="5">
        <f>+H63-F63</f>
        <v>0.1493055555555558</v>
      </c>
      <c r="I64" s="14">
        <f>+I63-H63</f>
        <v>0.07152777777777786</v>
      </c>
      <c r="J64" s="5">
        <f>+J63-H63</f>
        <v>0.14513888888888893</v>
      </c>
      <c r="K64" s="14">
        <f>+K63-J63</f>
        <v>0.07916666666666639</v>
      </c>
      <c r="L64" s="5">
        <f>+L63-J63</f>
        <v>0.16458333333333308</v>
      </c>
      <c r="N64" s="14">
        <f>+N63-W61</f>
        <v>0.05833333333333335</v>
      </c>
      <c r="O64" s="5">
        <f>+O63-W61</f>
        <v>0.12361111111111134</v>
      </c>
      <c r="P64" s="14">
        <f>+P63-O63</f>
        <v>0.056944444444444464</v>
      </c>
      <c r="Q64" s="5">
        <f>+Q63-O63</f>
        <v>0.11944444444444446</v>
      </c>
      <c r="R64" s="14">
        <f>+R63-Q63</f>
        <v>0.06388888888888866</v>
      </c>
      <c r="S64" s="5">
        <f>+S63-Q63</f>
        <v>0.13333333333333308</v>
      </c>
      <c r="T64" s="14">
        <f>+T63-S63</f>
        <v>0.06388888888888888</v>
      </c>
      <c r="U64" s="5">
        <f>+U63-S63</f>
        <v>0.13263888888888897</v>
      </c>
      <c r="V64" s="14">
        <f>+V63-U63</f>
        <v>0.06875000000000009</v>
      </c>
      <c r="W64" s="5">
        <f>+W63-U63</f>
        <v>0.13541666666666674</v>
      </c>
    </row>
    <row r="65" spans="1:23" ht="15">
      <c r="A65" s="21"/>
      <c r="C65" s="16">
        <v>2.1458333333333335</v>
      </c>
      <c r="D65" s="7">
        <v>2.211805555555556</v>
      </c>
      <c r="E65" s="16">
        <v>2.275</v>
      </c>
      <c r="F65" s="7">
        <v>2.3430555555555554</v>
      </c>
      <c r="G65" s="16">
        <v>2.413194444444444</v>
      </c>
      <c r="H65" s="7">
        <v>2.4902777777777776</v>
      </c>
      <c r="I65" s="16"/>
      <c r="J65" s="7"/>
      <c r="K65" s="18"/>
      <c r="L65" s="7"/>
      <c r="N65" s="16">
        <v>1.9680555555555557</v>
      </c>
      <c r="O65" s="7">
        <v>2.0298611111111113</v>
      </c>
      <c r="P65" s="16">
        <v>50.11</v>
      </c>
      <c r="Q65" s="7">
        <v>2.154166666666667</v>
      </c>
      <c r="R65" s="16">
        <v>2.2173611111111113</v>
      </c>
      <c r="S65" s="7">
        <v>2.288194444444444</v>
      </c>
      <c r="T65" s="16">
        <v>2.3513888888888888</v>
      </c>
      <c r="U65" s="7">
        <v>2.4166666666666665</v>
      </c>
      <c r="V65" s="18">
        <v>2.4791666666666665</v>
      </c>
      <c r="W65" s="7"/>
    </row>
    <row r="66" spans="1:26" ht="15.75" thickBot="1">
      <c r="A66" s="22"/>
      <c r="C66" s="17">
        <f>+C65-L63</f>
        <v>0.0555555555555558</v>
      </c>
      <c r="D66" s="8">
        <f>+D65-L63</f>
        <v>0.12152777777777812</v>
      </c>
      <c r="E66" s="17">
        <f>+E65-D65</f>
        <v>0.06319444444444411</v>
      </c>
      <c r="F66" s="8">
        <f>+F65-D65</f>
        <v>0.13124999999999964</v>
      </c>
      <c r="G66" s="17">
        <f>+G65-F65</f>
        <v>0.07013888888888875</v>
      </c>
      <c r="H66" s="8">
        <f>+H65-F65</f>
        <v>0.14722222222222214</v>
      </c>
      <c r="I66" s="17" t="s">
        <v>61</v>
      </c>
      <c r="J66" s="8"/>
      <c r="K66" s="17"/>
      <c r="L66" s="8"/>
      <c r="N66" s="17">
        <f>+N65-W63</f>
        <v>0.05833333333333335</v>
      </c>
      <c r="O66" s="8">
        <f>+O65-W63</f>
        <v>0.12013888888888902</v>
      </c>
      <c r="P66" s="17">
        <f>+P65-O65</f>
        <v>48.08013888888889</v>
      </c>
      <c r="Q66" s="8">
        <f>+Q65-O65</f>
        <v>0.12430555555555545</v>
      </c>
      <c r="R66" s="17">
        <f>+R65-Q65</f>
        <v>0.06319444444444455</v>
      </c>
      <c r="S66" s="8">
        <f>+S65-Q65</f>
        <v>0.1340277777777774</v>
      </c>
      <c r="T66" s="17">
        <f>+T65-S65</f>
        <v>0.06319444444444455</v>
      </c>
      <c r="U66" s="8">
        <f>+U65-S65</f>
        <v>0.12847222222222232</v>
      </c>
      <c r="V66" s="17">
        <f>+V65-U65</f>
        <v>0.0625</v>
      </c>
      <c r="W66" s="8" t="s">
        <v>62</v>
      </c>
      <c r="X66" s="1"/>
      <c r="Y66" s="1"/>
      <c r="Z66" s="1"/>
    </row>
    <row r="67" spans="2:26" ht="15.75" thickBot="1">
      <c r="B67" t="s">
        <v>72</v>
      </c>
      <c r="C67" s="1"/>
      <c r="D67" s="1"/>
      <c r="E67" s="1"/>
      <c r="F67" s="1"/>
      <c r="G67" s="2"/>
      <c r="H67" s="2"/>
      <c r="I67" s="2"/>
      <c r="J67" s="2"/>
      <c r="L67" s="25">
        <v>3620</v>
      </c>
      <c r="N67" s="1"/>
      <c r="O67" s="1"/>
      <c r="P67" s="1"/>
      <c r="Q67" s="1"/>
      <c r="R67" s="2"/>
      <c r="S67" s="2"/>
      <c r="T67" s="2"/>
      <c r="U67" s="2"/>
      <c r="W67" s="25">
        <v>3930</v>
      </c>
      <c r="X67" s="4"/>
      <c r="Y67" s="4"/>
      <c r="Z67" s="4"/>
    </row>
    <row r="68" spans="2:26" ht="15">
      <c r="B68" t="s">
        <v>9</v>
      </c>
      <c r="C68" s="1">
        <f>AVERAGE(C59,C62,C64,C66)</f>
        <v>0.05607638888888893</v>
      </c>
      <c r="D68" s="1">
        <f>AVERAGE(D59,D62,D64,D66)</f>
        <v>0.12048611111111111</v>
      </c>
      <c r="E68" s="1">
        <f>AVERAGE(E60,E62,E64,E66)</f>
        <v>0.05972222222222218</v>
      </c>
      <c r="F68" s="1">
        <f>AVERAGE(F60,F62,F64,F66)</f>
        <v>0.12708333333333321</v>
      </c>
      <c r="G68" s="1">
        <f aca="true" t="shared" si="8" ref="G68:L68">AVERAGE(G60,G62,G64,G66)</f>
        <v>0.06927083333333331</v>
      </c>
      <c r="H68" s="1">
        <f t="shared" si="8"/>
        <v>0.14496527777777782</v>
      </c>
      <c r="I68" s="1">
        <f t="shared" si="8"/>
        <v>0.06898148148148152</v>
      </c>
      <c r="J68" s="1">
        <f t="shared" si="8"/>
        <v>0.14282407407407413</v>
      </c>
      <c r="K68" s="1">
        <f t="shared" si="8"/>
        <v>0.07800925925925913</v>
      </c>
      <c r="L68" s="1">
        <f t="shared" si="8"/>
        <v>0.16388888888888886</v>
      </c>
      <c r="N68" s="1">
        <f>AVERAGE(N59,N62,N64,N66)</f>
        <v>0.0576388888888889</v>
      </c>
      <c r="O68" s="1">
        <f>AVERAGE(O59,O62,O64,O66)</f>
        <v>0.11927083333333342</v>
      </c>
      <c r="P68" s="1">
        <f>AVERAGE(P60,P62,P64,P66)</f>
        <v>12.062916666666666</v>
      </c>
      <c r="Q68" s="1">
        <f>AVERAGE(Q60,Q62,Q64,Q66)</f>
        <v>0.1204861111111111</v>
      </c>
      <c r="R68" s="1">
        <f aca="true" t="shared" si="9" ref="R68:W68">AVERAGE(R60,R62,R64,R66)</f>
        <v>0.061979166666666606</v>
      </c>
      <c r="S68" s="1">
        <f t="shared" si="9"/>
        <v>0.1312499999999998</v>
      </c>
      <c r="T68" s="1">
        <f t="shared" si="9"/>
        <v>0.06336805555555564</v>
      </c>
      <c r="U68" s="1">
        <f t="shared" si="9"/>
        <v>0.13038194444444454</v>
      </c>
      <c r="V68" s="1">
        <f t="shared" si="9"/>
        <v>0.06631944444444447</v>
      </c>
      <c r="W68" s="1">
        <f t="shared" si="9"/>
        <v>0.137037037037037</v>
      </c>
      <c r="X68" s="1"/>
      <c r="Y68" s="1"/>
      <c r="Z68" s="1"/>
    </row>
    <row r="69" spans="3:26" ht="15">
      <c r="C69" s="4"/>
      <c r="D69" s="4"/>
      <c r="E69" s="4"/>
      <c r="F69" s="4"/>
      <c r="G69" s="4"/>
      <c r="H69" s="4"/>
      <c r="I69" s="4"/>
      <c r="J69" s="4"/>
      <c r="N69" s="4"/>
      <c r="O69" s="4"/>
      <c r="P69" s="4"/>
      <c r="Q69" s="4"/>
      <c r="R69" s="4"/>
      <c r="S69" s="4"/>
      <c r="T69" s="4"/>
      <c r="W69" s="4"/>
      <c r="X69" s="4"/>
      <c r="Y69" s="4"/>
      <c r="Z69" s="4"/>
    </row>
    <row r="70" spans="3:26" ht="15">
      <c r="C70" s="1"/>
      <c r="D70" s="1"/>
      <c r="E70" s="1"/>
      <c r="F70" s="1"/>
      <c r="G70" s="1"/>
      <c r="H70" s="1"/>
      <c r="I70" s="1"/>
      <c r="J70" s="1"/>
      <c r="N70" s="1"/>
      <c r="O70" s="1"/>
      <c r="P70" s="1"/>
      <c r="Q70" s="1"/>
      <c r="R70" s="1"/>
      <c r="S70" s="1"/>
      <c r="T70" s="1"/>
      <c r="W70" s="1"/>
      <c r="X70" s="1"/>
      <c r="Y70" s="1"/>
      <c r="Z70" s="1"/>
    </row>
    <row r="71" spans="3:26" ht="15">
      <c r="C71" s="4"/>
      <c r="D71" s="4"/>
      <c r="E71" s="4"/>
      <c r="F71" s="4"/>
      <c r="G71" s="4"/>
      <c r="H71" s="4"/>
      <c r="I71" s="4"/>
      <c r="J71" s="4"/>
      <c r="N71" s="4"/>
      <c r="O71" s="4"/>
      <c r="P71" s="4"/>
      <c r="Q71" s="4"/>
      <c r="R71" s="4"/>
      <c r="S71" s="4"/>
      <c r="T71" s="4"/>
      <c r="W71" s="4"/>
      <c r="X71" s="4"/>
      <c r="Y71" s="4"/>
      <c r="Z71" s="4"/>
    </row>
    <row r="72" spans="1:26" ht="15">
      <c r="A72" s="23" t="s">
        <v>70</v>
      </c>
      <c r="B72" s="23"/>
      <c r="C72" s="24"/>
      <c r="D72" s="24"/>
      <c r="E72" s="24"/>
      <c r="F72" s="24"/>
      <c r="G72" s="24"/>
      <c r="H72" s="1"/>
      <c r="I72" s="1"/>
      <c r="J72" s="1"/>
      <c r="N72" s="1"/>
      <c r="O72" s="1"/>
      <c r="P72" s="1"/>
      <c r="Q72" s="1"/>
      <c r="R72" s="1"/>
      <c r="S72" s="1"/>
      <c r="T72" s="1"/>
      <c r="W72" s="1"/>
      <c r="X72" s="1"/>
      <c r="Y72" s="1"/>
      <c r="Z72" s="1"/>
    </row>
    <row r="73" spans="3:26" ht="15">
      <c r="C73" s="4"/>
      <c r="D73" s="4"/>
      <c r="E73" s="4"/>
      <c r="F73" s="4"/>
      <c r="G73" s="4"/>
      <c r="H73" s="4"/>
      <c r="I73" s="4"/>
      <c r="J73" s="4"/>
      <c r="N73" s="4"/>
      <c r="O73" s="4"/>
      <c r="P73" s="4"/>
      <c r="Q73" s="4"/>
      <c r="R73" s="4"/>
      <c r="S73" s="4"/>
      <c r="T73" s="4"/>
      <c r="W73" s="4"/>
      <c r="X73" s="4"/>
      <c r="Y73" s="4"/>
      <c r="Z73" s="4"/>
    </row>
    <row r="74" spans="3:26" ht="15">
      <c r="C74" s="1"/>
      <c r="D74" s="1"/>
      <c r="E74" s="1"/>
      <c r="F74" s="1"/>
      <c r="G74" s="2"/>
      <c r="H74" s="2"/>
      <c r="I74" s="2"/>
      <c r="J74" s="2"/>
      <c r="N74" s="1"/>
      <c r="O74" s="1"/>
      <c r="P74" s="1"/>
      <c r="Q74" s="1"/>
      <c r="R74" s="2"/>
      <c r="S74" s="2"/>
      <c r="T74" s="2"/>
      <c r="W74" s="1"/>
      <c r="X74" s="1"/>
      <c r="Y74" s="2"/>
      <c r="Z74" s="2"/>
    </row>
    <row r="75" spans="3:26" ht="15">
      <c r="C75" s="4"/>
      <c r="D75" s="4"/>
      <c r="E75" s="4"/>
      <c r="F75" s="4"/>
      <c r="G75" s="4"/>
      <c r="H75" s="4"/>
      <c r="I75" s="4"/>
      <c r="J75" s="4"/>
      <c r="N75" s="4"/>
      <c r="O75" s="4"/>
      <c r="P75" s="4"/>
      <c r="Q75" s="4"/>
      <c r="R75" s="4"/>
      <c r="S75" s="4"/>
      <c r="T75" s="4"/>
      <c r="W75" s="4"/>
      <c r="X75" s="4"/>
      <c r="Y75" s="4"/>
      <c r="Z75" s="4"/>
    </row>
    <row r="76" spans="3:25" ht="15">
      <c r="C76" s="2"/>
      <c r="D76" s="2"/>
      <c r="E76" s="2"/>
      <c r="F76" s="2"/>
      <c r="G76" s="2"/>
      <c r="H76" s="2"/>
      <c r="N76" s="2"/>
      <c r="O76" s="2"/>
      <c r="P76" s="2"/>
      <c r="Q76" s="2"/>
      <c r="R76" s="2"/>
      <c r="S76" s="2"/>
      <c r="W76" s="2"/>
      <c r="X76" s="2"/>
      <c r="Y76" s="2"/>
    </row>
    <row r="77" spans="3:25" ht="15">
      <c r="C77" s="4"/>
      <c r="D77" s="4"/>
      <c r="E77" s="4"/>
      <c r="F77" s="4"/>
      <c r="G77" s="1"/>
      <c r="H77" s="1"/>
      <c r="N77" s="1"/>
      <c r="O77" s="1"/>
      <c r="P77" s="1"/>
      <c r="Q77" s="1"/>
      <c r="R77" s="1"/>
      <c r="S77" s="1"/>
      <c r="W77" s="1"/>
      <c r="X77" s="1"/>
      <c r="Y77" s="1"/>
    </row>
    <row r="83" spans="3:10" ht="15">
      <c r="C83" s="1"/>
      <c r="D83" s="1"/>
      <c r="E83" s="1"/>
      <c r="F83" s="1"/>
      <c r="G83" s="1"/>
      <c r="H83" s="1"/>
      <c r="I83" s="1"/>
      <c r="J83" s="1"/>
    </row>
    <row r="84" spans="3:10" ht="15">
      <c r="C84" s="3"/>
      <c r="D84" s="3"/>
      <c r="E84" s="4"/>
      <c r="F84" s="4"/>
      <c r="G84" s="4"/>
      <c r="H84" s="4"/>
      <c r="I84" s="4"/>
      <c r="J84" s="4"/>
    </row>
    <row r="85" spans="3:10" ht="15">
      <c r="C85" s="1"/>
      <c r="D85" s="1"/>
      <c r="E85" s="1"/>
      <c r="F85" s="1"/>
      <c r="G85" s="1"/>
      <c r="H85" s="1"/>
      <c r="I85" s="1"/>
      <c r="J85" s="1"/>
    </row>
    <row r="86" spans="3:10" ht="15">
      <c r="C86" s="4"/>
      <c r="D86" s="4"/>
      <c r="E86" s="4"/>
      <c r="F86" s="4"/>
      <c r="G86" s="4"/>
      <c r="H86" s="4"/>
      <c r="I86" s="4"/>
      <c r="J86" s="4"/>
    </row>
    <row r="87" spans="3:10" ht="15">
      <c r="C87" s="1"/>
      <c r="D87" s="1"/>
      <c r="E87" s="1"/>
      <c r="F87" s="1"/>
      <c r="G87" s="1"/>
      <c r="H87" s="1"/>
      <c r="I87" s="1"/>
      <c r="J87" s="1"/>
    </row>
    <row r="88" spans="3:10" ht="15">
      <c r="C88" s="4"/>
      <c r="D88" s="4"/>
      <c r="E88" s="4"/>
      <c r="F88" s="4"/>
      <c r="G88" s="4"/>
      <c r="H88" s="4"/>
      <c r="I88" s="4"/>
      <c r="J88" s="4"/>
    </row>
    <row r="89" spans="3:10" ht="15">
      <c r="C89" s="1"/>
      <c r="D89" s="1"/>
      <c r="E89" s="1"/>
      <c r="F89" s="1"/>
      <c r="G89" s="1"/>
      <c r="H89" s="1"/>
      <c r="I89" s="1"/>
      <c r="J89" s="1"/>
    </row>
    <row r="90" spans="3:10" ht="15">
      <c r="C90" s="4"/>
      <c r="D90" s="4"/>
      <c r="E90" s="4"/>
      <c r="F90" s="4"/>
      <c r="G90" s="4"/>
      <c r="H90" s="4"/>
      <c r="I90" s="4"/>
      <c r="J90" s="4"/>
    </row>
    <row r="91" spans="3:10" ht="15">
      <c r="C91" s="1"/>
      <c r="D91" s="1"/>
      <c r="E91" s="1"/>
      <c r="F91" s="1"/>
      <c r="G91" s="2"/>
      <c r="H91" s="2"/>
      <c r="I91" s="2"/>
      <c r="J91" s="2"/>
    </row>
    <row r="92" spans="3:10" ht="15">
      <c r="C92" s="4"/>
      <c r="D92" s="4"/>
      <c r="E92" s="4"/>
      <c r="F92" s="4"/>
      <c r="G92" s="4"/>
      <c r="H92" s="4"/>
      <c r="I92" s="4"/>
      <c r="J92" s="4"/>
    </row>
    <row r="93" spans="3:8" ht="15">
      <c r="C93" s="2"/>
      <c r="D93" s="2"/>
      <c r="E93" s="2"/>
      <c r="F93" s="2"/>
      <c r="G93" s="2"/>
      <c r="H93" s="2"/>
    </row>
    <row r="94" spans="3:8" ht="15">
      <c r="C94" s="1"/>
      <c r="D94" s="1"/>
      <c r="E94" s="1"/>
      <c r="F94" s="1"/>
      <c r="G94" s="1"/>
      <c r="H94" s="1"/>
    </row>
  </sheetData>
  <sheetProtection/>
  <mergeCells count="55">
    <mergeCell ref="P57:Q57"/>
    <mergeCell ref="R57:S57"/>
    <mergeCell ref="T57:U57"/>
    <mergeCell ref="V57:W57"/>
    <mergeCell ref="A1:A10"/>
    <mergeCell ref="A15:A24"/>
    <mergeCell ref="A29:A38"/>
    <mergeCell ref="A43:A52"/>
    <mergeCell ref="A57:A66"/>
    <mergeCell ref="P43:Q43"/>
    <mergeCell ref="R43:S43"/>
    <mergeCell ref="T43:U43"/>
    <mergeCell ref="V43:W43"/>
    <mergeCell ref="C57:D57"/>
    <mergeCell ref="E57:F57"/>
    <mergeCell ref="G57:H57"/>
    <mergeCell ref="I57:J57"/>
    <mergeCell ref="K57:L57"/>
    <mergeCell ref="N57:O57"/>
    <mergeCell ref="P29:Q29"/>
    <mergeCell ref="R29:S29"/>
    <mergeCell ref="T29:U29"/>
    <mergeCell ref="V29:W29"/>
    <mergeCell ref="C43:D43"/>
    <mergeCell ref="E43:F43"/>
    <mergeCell ref="G43:H43"/>
    <mergeCell ref="I43:J43"/>
    <mergeCell ref="K43:L43"/>
    <mergeCell ref="N43:O43"/>
    <mergeCell ref="C29:D29"/>
    <mergeCell ref="E29:F29"/>
    <mergeCell ref="G29:H29"/>
    <mergeCell ref="I29:J29"/>
    <mergeCell ref="K29:L29"/>
    <mergeCell ref="N29:O29"/>
    <mergeCell ref="N1:O1"/>
    <mergeCell ref="P1:Q1"/>
    <mergeCell ref="R1:S1"/>
    <mergeCell ref="T1:U1"/>
    <mergeCell ref="V1:W1"/>
    <mergeCell ref="N15:O15"/>
    <mergeCell ref="P15:Q15"/>
    <mergeCell ref="R15:S15"/>
    <mergeCell ref="T15:U15"/>
    <mergeCell ref="V15:W15"/>
    <mergeCell ref="C15:D15"/>
    <mergeCell ref="E15:F15"/>
    <mergeCell ref="G15:H15"/>
    <mergeCell ref="I15:J15"/>
    <mergeCell ref="K15:L15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9" sqref="B19"/>
    </sheetView>
  </sheetViews>
  <sheetFormatPr defaultColWidth="9.140625" defaultRowHeight="15"/>
  <sheetData>
    <row r="1" spans="1:5" ht="15">
      <c r="A1" t="s">
        <v>63</v>
      </c>
      <c r="E1" t="s">
        <v>64</v>
      </c>
    </row>
    <row r="3" spans="1:6" ht="15">
      <c r="A3" t="s">
        <v>2</v>
      </c>
      <c r="B3">
        <v>4095</v>
      </c>
      <c r="E3" t="s">
        <v>0</v>
      </c>
      <c r="F3">
        <v>3735</v>
      </c>
    </row>
    <row r="4" spans="1:6" ht="15">
      <c r="A4" t="s">
        <v>40</v>
      </c>
      <c r="B4">
        <v>3930</v>
      </c>
      <c r="E4" t="s">
        <v>2</v>
      </c>
      <c r="F4">
        <v>3620</v>
      </c>
    </row>
    <row r="5" spans="1:6" ht="15">
      <c r="A5" t="s">
        <v>10</v>
      </c>
      <c r="B5">
        <v>3787</v>
      </c>
      <c r="E5" t="s">
        <v>40</v>
      </c>
      <c r="F5">
        <v>3585</v>
      </c>
    </row>
    <row r="6" spans="1:6" ht="15">
      <c r="A6" t="s">
        <v>28</v>
      </c>
      <c r="B6">
        <v>3662</v>
      </c>
      <c r="E6" t="s">
        <v>2</v>
      </c>
      <c r="F6">
        <v>3387</v>
      </c>
    </row>
    <row r="7" spans="1:6" ht="15">
      <c r="A7" t="s">
        <v>0</v>
      </c>
      <c r="B7">
        <v>3650</v>
      </c>
      <c r="E7" t="s">
        <v>10</v>
      </c>
      <c r="F7">
        <v>2785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Gitard</dc:creator>
  <cp:keywords/>
  <dc:description/>
  <cp:lastModifiedBy>christian nicolas nino</cp:lastModifiedBy>
  <dcterms:created xsi:type="dcterms:W3CDTF">2016-11-03T23:13:26Z</dcterms:created>
  <dcterms:modified xsi:type="dcterms:W3CDTF">2017-05-21T04:56:20Z</dcterms:modified>
  <cp:category/>
  <cp:version/>
  <cp:contentType/>
  <cp:contentStatus/>
</cp:coreProperties>
</file>